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15-02-2024_09-19-07\"/>
    </mc:Choice>
  </mc:AlternateContent>
  <xr:revisionPtr revIDLastSave="0" documentId="13_ncr:1_{CBA795DC-84B4-4230-8E76-65BCC6E301AC}" xr6:coauthVersionLast="37" xr6:coauthVersionMax="37" xr10:uidLastSave="{00000000-0000-0000-0000-000000000000}"/>
  <bookViews>
    <workbookView xWindow="0" yWindow="0" windowWidth="28800" windowHeight="11775" xr2:uid="{9A284F89-6CF0-4478-A36D-DC8834DA953D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1" l="1"/>
  <c r="V4" i="1"/>
  <c r="AP4" i="1" s="1"/>
  <c r="AQ4" i="1" s="1"/>
</calcChain>
</file>

<file path=xl/sharedStrings.xml><?xml version="1.0" encoding="utf-8"?>
<sst xmlns="http://schemas.openxmlformats.org/spreadsheetml/2006/main" count="67" uniqueCount="56">
  <si>
    <t>Полторацкий</t>
  </si>
  <si>
    <t>Перфильева</t>
  </si>
  <si>
    <t>Галимов</t>
  </si>
  <si>
    <t>Волков</t>
  </si>
  <si>
    <t>Прокофьева</t>
  </si>
  <si>
    <t>Лештаева</t>
  </si>
  <si>
    <t>Шкредова</t>
  </si>
  <si>
    <t>Тахаева</t>
  </si>
  <si>
    <t>Яковлева</t>
  </si>
  <si>
    <t>Гильдеева</t>
  </si>
  <si>
    <t>Шелеховский район</t>
  </si>
  <si>
    <t>Город Иркутск</t>
  </si>
  <si>
    <t>Город Саянск</t>
  </si>
  <si>
    <t>Тайшетский район</t>
  </si>
  <si>
    <t>Боханский район</t>
  </si>
  <si>
    <t>Киренский район</t>
  </si>
  <si>
    <t>Победитель</t>
  </si>
  <si>
    <t>Призер</t>
  </si>
  <si>
    <t>Участник</t>
  </si>
  <si>
    <t>Код участника</t>
  </si>
  <si>
    <t>Теоретический тур</t>
  </si>
  <si>
    <t>Итого теоретический тур</t>
  </si>
  <si>
    <t>Проектный тур</t>
  </si>
  <si>
    <t>Итого проектный тур</t>
  </si>
  <si>
    <t>Сумма баллов</t>
  </si>
  <si>
    <t>Итоговый балл</t>
  </si>
  <si>
    <t>Рукопись проекта</t>
  </si>
  <si>
    <t>Защита проекта</t>
  </si>
  <si>
    <t>Статус</t>
  </si>
  <si>
    <t>Даниил</t>
  </si>
  <si>
    <t>Романович</t>
  </si>
  <si>
    <t>Ирина</t>
  </si>
  <si>
    <t>Юрьевна</t>
  </si>
  <si>
    <t>Эльдар</t>
  </si>
  <si>
    <t>Каримович</t>
  </si>
  <si>
    <t>Владимир</t>
  </si>
  <si>
    <t>Максимович</t>
  </si>
  <si>
    <t>Анна</t>
  </si>
  <si>
    <t>Вячеславовна</t>
  </si>
  <si>
    <t>Ксения</t>
  </si>
  <si>
    <t>Николаевна</t>
  </si>
  <si>
    <t>Карина</t>
  </si>
  <si>
    <t>Александровна</t>
  </si>
  <si>
    <t>Амина</t>
  </si>
  <si>
    <t>Аслановна</t>
  </si>
  <si>
    <t>Александра</t>
  </si>
  <si>
    <t>Викторовна</t>
  </si>
  <si>
    <t>Ульяна</t>
  </si>
  <si>
    <t>Сергеевна</t>
  </si>
  <si>
    <t>Фамилия</t>
  </si>
  <si>
    <t>Имя</t>
  </si>
  <si>
    <t>Отчество</t>
  </si>
  <si>
    <t>№</t>
  </si>
  <si>
    <t>Класс</t>
  </si>
  <si>
    <t>МО</t>
  </si>
  <si>
    <t>Результат оценивания выполненных олимпиадных заданий регионального этапа ВсОШ по экологии в 2023/24 учебном году (9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</si>
</sst>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36DF-CCA4-45AE-8B16-81EBCA0D829B}">
  <dimension ref="A1:AR15"/>
  <sheetViews>
    <sheetView tabSelected="1" workbookViewId="0">
      <selection activeCell="G1" sqref="G1:G1048576"/>
    </sheetView>
  </sheetViews>
  <sheetFormatPr defaultRowHeight="15" x14ac:dyDescent="0.25"/>
  <sheetData>
    <row r="1" spans="1:44" ht="15.75" customHeight="1" x14ac:dyDescent="0.25">
      <c r="A1" s="9" t="s">
        <v>55</v>
      </c>
      <c r="B1" s="9"/>
      <c r="C1" s="9"/>
      <c r="D1" s="9"/>
      <c r="E1" s="9"/>
      <c r="F1" s="9"/>
      <c r="G1" s="12" t="s">
        <v>19</v>
      </c>
      <c r="H1" s="11" t="s">
        <v>20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0" t="s">
        <v>21</v>
      </c>
      <c r="W1" s="11" t="s">
        <v>22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0" t="s">
        <v>23</v>
      </c>
      <c r="AP1" s="10" t="s">
        <v>24</v>
      </c>
      <c r="AQ1" s="10" t="s">
        <v>25</v>
      </c>
      <c r="AR1" s="7" t="s">
        <v>28</v>
      </c>
    </row>
    <row r="2" spans="1:44" ht="15.75" x14ac:dyDescent="0.25">
      <c r="A2" s="9"/>
      <c r="B2" s="9"/>
      <c r="C2" s="9"/>
      <c r="D2" s="9"/>
      <c r="E2" s="9"/>
      <c r="F2" s="9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1" t="s">
        <v>26</v>
      </c>
      <c r="X2" s="11"/>
      <c r="Y2" s="11"/>
      <c r="Z2" s="11"/>
      <c r="AA2" s="11"/>
      <c r="AB2" s="11"/>
      <c r="AC2" s="11"/>
      <c r="AD2" s="11"/>
      <c r="AE2" s="11"/>
      <c r="AF2" s="11" t="s">
        <v>27</v>
      </c>
      <c r="AG2" s="11"/>
      <c r="AH2" s="11"/>
      <c r="AI2" s="11"/>
      <c r="AJ2" s="11"/>
      <c r="AK2" s="11"/>
      <c r="AL2" s="11"/>
      <c r="AM2" s="11"/>
      <c r="AN2" s="11"/>
      <c r="AO2" s="10"/>
      <c r="AP2" s="10"/>
      <c r="AQ2" s="10"/>
      <c r="AR2" s="7"/>
    </row>
    <row r="3" spans="1:44" ht="15.75" x14ac:dyDescent="0.25">
      <c r="A3" s="9"/>
      <c r="B3" s="9"/>
      <c r="C3" s="9"/>
      <c r="D3" s="9"/>
      <c r="E3" s="9"/>
      <c r="F3" s="9"/>
      <c r="G3" s="13"/>
      <c r="H3" s="2">
        <v>1</v>
      </c>
      <c r="I3" s="2">
        <v>2</v>
      </c>
      <c r="J3" s="2">
        <v>3</v>
      </c>
      <c r="K3" s="2">
        <v>4</v>
      </c>
      <c r="L3" s="2">
        <v>5</v>
      </c>
      <c r="M3" s="2">
        <v>6</v>
      </c>
      <c r="N3" s="2">
        <v>7</v>
      </c>
      <c r="O3" s="2">
        <v>8</v>
      </c>
      <c r="P3" s="2">
        <v>9</v>
      </c>
      <c r="Q3" s="2">
        <v>10</v>
      </c>
      <c r="R3" s="2">
        <v>11</v>
      </c>
      <c r="S3" s="2">
        <v>12</v>
      </c>
      <c r="T3" s="2">
        <v>13</v>
      </c>
      <c r="U3" s="2">
        <v>14</v>
      </c>
      <c r="V3" s="10"/>
      <c r="W3" s="2">
        <v>1</v>
      </c>
      <c r="X3" s="2">
        <v>2</v>
      </c>
      <c r="Y3" s="2">
        <v>3</v>
      </c>
      <c r="Z3" s="2">
        <v>4</v>
      </c>
      <c r="AA3" s="2">
        <v>5</v>
      </c>
      <c r="AB3" s="2">
        <v>6</v>
      </c>
      <c r="AC3" s="2">
        <v>7</v>
      </c>
      <c r="AD3" s="2">
        <v>8</v>
      </c>
      <c r="AE3" s="2">
        <v>9</v>
      </c>
      <c r="AF3" s="2">
        <v>1</v>
      </c>
      <c r="AG3" s="2">
        <v>2</v>
      </c>
      <c r="AH3" s="2">
        <v>3</v>
      </c>
      <c r="AI3" s="2">
        <v>4</v>
      </c>
      <c r="AJ3" s="2">
        <v>5</v>
      </c>
      <c r="AK3" s="2">
        <v>6</v>
      </c>
      <c r="AL3" s="2">
        <v>7</v>
      </c>
      <c r="AM3" s="2">
        <v>8</v>
      </c>
      <c r="AN3" s="2">
        <v>9</v>
      </c>
      <c r="AO3" s="10"/>
      <c r="AP3" s="10"/>
      <c r="AQ3" s="10"/>
      <c r="AR3" s="7"/>
    </row>
    <row r="4" spans="1:44" ht="15.75" x14ac:dyDescent="0.25">
      <c r="A4" s="9"/>
      <c r="B4" s="9"/>
      <c r="C4" s="9"/>
      <c r="D4" s="9"/>
      <c r="E4" s="9"/>
      <c r="F4" s="9"/>
      <c r="G4" s="13"/>
      <c r="H4" s="3">
        <v>2</v>
      </c>
      <c r="I4" s="3">
        <v>8</v>
      </c>
      <c r="J4" s="3">
        <v>6</v>
      </c>
      <c r="K4" s="3">
        <v>4</v>
      </c>
      <c r="L4" s="3">
        <v>6</v>
      </c>
      <c r="M4" s="3">
        <v>4</v>
      </c>
      <c r="N4" s="3">
        <v>6</v>
      </c>
      <c r="O4" s="3">
        <v>2</v>
      </c>
      <c r="P4" s="3">
        <v>4</v>
      </c>
      <c r="Q4" s="3">
        <v>8</v>
      </c>
      <c r="R4" s="3">
        <v>4</v>
      </c>
      <c r="S4" s="3">
        <v>4</v>
      </c>
      <c r="T4" s="3">
        <v>10</v>
      </c>
      <c r="U4" s="3">
        <v>4</v>
      </c>
      <c r="V4" s="3">
        <f t="shared" ref="V4" si="0">SUM(H4:U4)</f>
        <v>72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3">
        <f>SUM(W4:AN4)</f>
        <v>36</v>
      </c>
      <c r="AP4" s="3">
        <f>V4+AO4</f>
        <v>108</v>
      </c>
      <c r="AQ4" s="3">
        <f>AP4</f>
        <v>108</v>
      </c>
      <c r="AR4" s="7"/>
    </row>
    <row r="5" spans="1:44" ht="15.75" x14ac:dyDescent="0.25">
      <c r="A5" t="s">
        <v>52</v>
      </c>
      <c r="B5" s="6" t="s">
        <v>49</v>
      </c>
      <c r="C5" s="6" t="s">
        <v>50</v>
      </c>
      <c r="D5" s="6" t="s">
        <v>51</v>
      </c>
      <c r="E5" s="5" t="s">
        <v>53</v>
      </c>
      <c r="F5" s="5" t="s">
        <v>54</v>
      </c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"/>
      <c r="AP5" s="3"/>
      <c r="AQ5" s="3"/>
      <c r="AR5" s="8"/>
    </row>
    <row r="6" spans="1:44" x14ac:dyDescent="0.25">
      <c r="A6" s="1">
        <v>1</v>
      </c>
      <c r="B6" s="1" t="s">
        <v>0</v>
      </c>
      <c r="C6" s="1" t="s">
        <v>29</v>
      </c>
      <c r="D6" s="1" t="s">
        <v>30</v>
      </c>
      <c r="E6" s="1">
        <v>8</v>
      </c>
      <c r="F6" s="1" t="s">
        <v>10</v>
      </c>
      <c r="G6" s="1">
        <v>34800</v>
      </c>
      <c r="H6" s="1">
        <v>1</v>
      </c>
      <c r="I6" s="1">
        <v>6</v>
      </c>
      <c r="J6" s="1">
        <v>4</v>
      </c>
      <c r="K6" s="1">
        <v>2</v>
      </c>
      <c r="L6" s="1">
        <v>5</v>
      </c>
      <c r="M6" s="1">
        <v>1</v>
      </c>
      <c r="N6" s="1">
        <v>3</v>
      </c>
      <c r="O6" s="1">
        <v>2</v>
      </c>
      <c r="P6" s="1">
        <v>1</v>
      </c>
      <c r="Q6" s="1">
        <v>5</v>
      </c>
      <c r="R6" s="1">
        <v>4</v>
      </c>
      <c r="S6" s="1">
        <v>3</v>
      </c>
      <c r="T6" s="1">
        <v>8</v>
      </c>
      <c r="U6" s="1">
        <v>0</v>
      </c>
      <c r="V6" s="1">
        <v>45</v>
      </c>
      <c r="W6" s="1">
        <v>2</v>
      </c>
      <c r="X6" s="1">
        <v>2</v>
      </c>
      <c r="Y6" s="1">
        <v>2</v>
      </c>
      <c r="Z6" s="1">
        <v>1</v>
      </c>
      <c r="AA6" s="1">
        <v>2</v>
      </c>
      <c r="AB6" s="1">
        <v>1</v>
      </c>
      <c r="AC6" s="1">
        <v>1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1</v>
      </c>
      <c r="AK6" s="1">
        <v>2</v>
      </c>
      <c r="AL6" s="1">
        <v>2</v>
      </c>
      <c r="AM6" s="1">
        <v>2</v>
      </c>
      <c r="AN6" s="1">
        <v>2</v>
      </c>
      <c r="AO6" s="1">
        <v>32</v>
      </c>
      <c r="AP6" s="1">
        <v>77</v>
      </c>
      <c r="AQ6" s="1">
        <v>77</v>
      </c>
      <c r="AR6" s="1" t="s">
        <v>16</v>
      </c>
    </row>
    <row r="7" spans="1:44" x14ac:dyDescent="0.25">
      <c r="A7" s="1">
        <v>2</v>
      </c>
      <c r="B7" s="1" t="s">
        <v>1</v>
      </c>
      <c r="C7" s="1" t="s">
        <v>31</v>
      </c>
      <c r="D7" s="1" t="s">
        <v>32</v>
      </c>
      <c r="E7" s="1">
        <v>9</v>
      </c>
      <c r="F7" s="1" t="s">
        <v>11</v>
      </c>
      <c r="G7" s="1">
        <v>17875</v>
      </c>
      <c r="H7" s="1">
        <v>2</v>
      </c>
      <c r="I7" s="1">
        <v>5</v>
      </c>
      <c r="J7" s="1">
        <v>4</v>
      </c>
      <c r="K7" s="1">
        <v>3</v>
      </c>
      <c r="L7" s="1">
        <v>4</v>
      </c>
      <c r="M7" s="1">
        <v>2</v>
      </c>
      <c r="N7" s="1">
        <v>2</v>
      </c>
      <c r="O7" s="1">
        <v>2</v>
      </c>
      <c r="P7" s="1">
        <v>0</v>
      </c>
      <c r="Q7" s="1">
        <v>5</v>
      </c>
      <c r="R7" s="1">
        <v>3</v>
      </c>
      <c r="S7" s="1">
        <v>3</v>
      </c>
      <c r="T7" s="1">
        <v>8</v>
      </c>
      <c r="U7" s="1">
        <v>2</v>
      </c>
      <c r="V7" s="1">
        <v>45</v>
      </c>
      <c r="W7" s="1">
        <v>2</v>
      </c>
      <c r="X7" s="1">
        <v>1</v>
      </c>
      <c r="Y7" s="1">
        <v>1</v>
      </c>
      <c r="Z7" s="1">
        <v>2</v>
      </c>
      <c r="AA7" s="1">
        <v>1</v>
      </c>
      <c r="AB7" s="1">
        <v>1</v>
      </c>
      <c r="AC7" s="1">
        <v>2</v>
      </c>
      <c r="AD7" s="1">
        <v>2</v>
      </c>
      <c r="AE7" s="1">
        <v>1</v>
      </c>
      <c r="AF7" s="1">
        <v>2</v>
      </c>
      <c r="AG7" s="1">
        <v>2</v>
      </c>
      <c r="AH7" s="1">
        <v>2</v>
      </c>
      <c r="AI7" s="1">
        <v>2</v>
      </c>
      <c r="AJ7" s="1">
        <v>1</v>
      </c>
      <c r="AK7" s="1">
        <v>1</v>
      </c>
      <c r="AL7" s="1">
        <v>2</v>
      </c>
      <c r="AM7" s="1">
        <v>2</v>
      </c>
      <c r="AN7" s="1">
        <v>2</v>
      </c>
      <c r="AO7" s="1">
        <v>29</v>
      </c>
      <c r="AP7" s="1">
        <v>74</v>
      </c>
      <c r="AQ7" s="1">
        <v>74</v>
      </c>
      <c r="AR7" s="1" t="s">
        <v>17</v>
      </c>
    </row>
    <row r="8" spans="1:44" x14ac:dyDescent="0.25">
      <c r="A8" s="1">
        <v>3</v>
      </c>
      <c r="B8" s="1" t="s">
        <v>2</v>
      </c>
      <c r="C8" s="1" t="s">
        <v>33</v>
      </c>
      <c r="D8" s="1" t="s">
        <v>34</v>
      </c>
      <c r="E8" s="1">
        <v>9</v>
      </c>
      <c r="F8" s="1" t="s">
        <v>11</v>
      </c>
      <c r="G8" s="1">
        <v>2529</v>
      </c>
      <c r="H8" s="1">
        <v>1</v>
      </c>
      <c r="I8" s="1">
        <v>5</v>
      </c>
      <c r="J8" s="1">
        <v>4</v>
      </c>
      <c r="K8" s="1">
        <v>1</v>
      </c>
      <c r="L8" s="1">
        <v>3</v>
      </c>
      <c r="M8" s="1">
        <v>0</v>
      </c>
      <c r="N8" s="1">
        <v>0</v>
      </c>
      <c r="O8" s="1">
        <v>2</v>
      </c>
      <c r="P8" s="1">
        <v>2</v>
      </c>
      <c r="Q8" s="1">
        <v>2</v>
      </c>
      <c r="R8" s="1">
        <v>4</v>
      </c>
      <c r="S8" s="1">
        <v>4</v>
      </c>
      <c r="T8" s="1">
        <v>6</v>
      </c>
      <c r="U8" s="1">
        <v>2</v>
      </c>
      <c r="V8" s="1">
        <v>36</v>
      </c>
      <c r="W8" s="1">
        <v>2</v>
      </c>
      <c r="X8" s="1">
        <v>2</v>
      </c>
      <c r="Y8" s="1">
        <v>1</v>
      </c>
      <c r="Z8" s="1">
        <v>2</v>
      </c>
      <c r="AA8" s="1">
        <v>2</v>
      </c>
      <c r="AB8" s="1">
        <v>1</v>
      </c>
      <c r="AC8" s="1">
        <v>1</v>
      </c>
      <c r="AD8" s="1">
        <v>2</v>
      </c>
      <c r="AE8" s="1">
        <v>2</v>
      </c>
      <c r="AF8" s="1">
        <v>2</v>
      </c>
      <c r="AG8" s="1">
        <v>1</v>
      </c>
      <c r="AH8" s="1">
        <v>1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31</v>
      </c>
      <c r="AP8" s="1">
        <v>67</v>
      </c>
      <c r="AQ8" s="1">
        <v>67</v>
      </c>
      <c r="AR8" s="1" t="s">
        <v>18</v>
      </c>
    </row>
    <row r="9" spans="1:44" x14ac:dyDescent="0.25">
      <c r="A9" s="1">
        <v>4</v>
      </c>
      <c r="B9" s="1" t="s">
        <v>3</v>
      </c>
      <c r="C9" s="1" t="s">
        <v>35</v>
      </c>
      <c r="D9" s="1" t="s">
        <v>36</v>
      </c>
      <c r="E9" s="1">
        <v>9</v>
      </c>
      <c r="F9" s="1" t="s">
        <v>11</v>
      </c>
      <c r="G9" s="1">
        <v>10730</v>
      </c>
      <c r="H9" s="1">
        <v>2</v>
      </c>
      <c r="I9" s="1">
        <v>7</v>
      </c>
      <c r="J9" s="1">
        <v>6</v>
      </c>
      <c r="K9" s="1">
        <v>1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1</v>
      </c>
      <c r="R9" s="1">
        <v>3</v>
      </c>
      <c r="S9" s="1">
        <v>4</v>
      </c>
      <c r="T9" s="1">
        <v>8</v>
      </c>
      <c r="U9" s="1">
        <v>0</v>
      </c>
      <c r="V9" s="1">
        <v>34</v>
      </c>
      <c r="W9" s="1">
        <v>2</v>
      </c>
      <c r="X9" s="1">
        <v>1</v>
      </c>
      <c r="Y9" s="1">
        <v>1</v>
      </c>
      <c r="Z9" s="1">
        <v>2</v>
      </c>
      <c r="AA9" s="1">
        <v>2</v>
      </c>
      <c r="AB9" s="1">
        <v>1</v>
      </c>
      <c r="AC9" s="1">
        <v>2</v>
      </c>
      <c r="AD9" s="1">
        <v>1</v>
      </c>
      <c r="AE9" s="1">
        <v>2</v>
      </c>
      <c r="AF9" s="1">
        <v>2</v>
      </c>
      <c r="AG9" s="1">
        <v>2</v>
      </c>
      <c r="AH9" s="1">
        <v>1</v>
      </c>
      <c r="AI9" s="1">
        <v>2</v>
      </c>
      <c r="AJ9" s="1">
        <v>1</v>
      </c>
      <c r="AK9" s="1">
        <v>1</v>
      </c>
      <c r="AL9" s="1">
        <v>2</v>
      </c>
      <c r="AM9" s="1">
        <v>2</v>
      </c>
      <c r="AN9" s="1">
        <v>2</v>
      </c>
      <c r="AO9" s="1">
        <v>29</v>
      </c>
      <c r="AP9" s="1">
        <v>63</v>
      </c>
      <c r="AQ9" s="1">
        <v>63</v>
      </c>
      <c r="AR9" s="1" t="s">
        <v>18</v>
      </c>
    </row>
    <row r="10" spans="1:44" x14ac:dyDescent="0.25">
      <c r="A10" s="1">
        <v>5</v>
      </c>
      <c r="B10" s="1" t="s">
        <v>4</v>
      </c>
      <c r="C10" s="1" t="s">
        <v>37</v>
      </c>
      <c r="D10" s="1" t="s">
        <v>38</v>
      </c>
      <c r="E10" s="1">
        <v>9</v>
      </c>
      <c r="F10" s="1" t="s">
        <v>11</v>
      </c>
      <c r="G10" s="1">
        <v>18506</v>
      </c>
      <c r="H10" s="1">
        <v>1</v>
      </c>
      <c r="I10" s="1">
        <v>6</v>
      </c>
      <c r="J10" s="1">
        <v>2</v>
      </c>
      <c r="K10" s="1">
        <v>1</v>
      </c>
      <c r="L10" s="1">
        <v>0</v>
      </c>
      <c r="M10" s="1">
        <v>0</v>
      </c>
      <c r="N10" s="1">
        <v>4</v>
      </c>
      <c r="O10" s="1">
        <v>0</v>
      </c>
      <c r="P10" s="1">
        <v>0</v>
      </c>
      <c r="Q10" s="1">
        <v>4</v>
      </c>
      <c r="R10" s="1">
        <v>4</v>
      </c>
      <c r="S10" s="1">
        <v>2</v>
      </c>
      <c r="T10" s="1">
        <v>2</v>
      </c>
      <c r="U10" s="1">
        <v>1</v>
      </c>
      <c r="V10" s="1">
        <v>27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1</v>
      </c>
      <c r="AM10" s="1">
        <v>1</v>
      </c>
      <c r="AN10" s="1">
        <v>2</v>
      </c>
      <c r="AO10" s="1">
        <v>34</v>
      </c>
      <c r="AP10" s="1">
        <v>61</v>
      </c>
      <c r="AQ10" s="1">
        <v>61</v>
      </c>
      <c r="AR10" s="1" t="s">
        <v>18</v>
      </c>
    </row>
    <row r="11" spans="1:44" x14ac:dyDescent="0.25">
      <c r="A11" s="1">
        <v>6</v>
      </c>
      <c r="B11" s="1" t="s">
        <v>5</v>
      </c>
      <c r="C11" s="1" t="s">
        <v>39</v>
      </c>
      <c r="D11" s="1" t="s">
        <v>40</v>
      </c>
      <c r="E11" s="1">
        <v>9</v>
      </c>
      <c r="F11" s="1" t="s">
        <v>12</v>
      </c>
      <c r="G11" s="1">
        <v>35962</v>
      </c>
      <c r="H11" s="1">
        <v>1</v>
      </c>
      <c r="I11" s="1">
        <v>6</v>
      </c>
      <c r="J11" s="1">
        <v>0</v>
      </c>
      <c r="K11" s="1">
        <v>1</v>
      </c>
      <c r="L11" s="1">
        <v>2</v>
      </c>
      <c r="M11" s="1">
        <v>0</v>
      </c>
      <c r="N11" s="1">
        <v>2</v>
      </c>
      <c r="O11" s="1">
        <v>1</v>
      </c>
      <c r="P11" s="1">
        <v>1</v>
      </c>
      <c r="Q11" s="1">
        <v>0</v>
      </c>
      <c r="R11" s="1">
        <v>4</v>
      </c>
      <c r="S11" s="1">
        <v>2</v>
      </c>
      <c r="T11" s="1">
        <v>2</v>
      </c>
      <c r="U11" s="1">
        <v>1</v>
      </c>
      <c r="V11" s="1">
        <v>23</v>
      </c>
      <c r="W11" s="1">
        <v>2</v>
      </c>
      <c r="X11" s="1">
        <v>2</v>
      </c>
      <c r="Y11" s="1">
        <v>1</v>
      </c>
      <c r="Z11" s="1">
        <v>1</v>
      </c>
      <c r="AA11" s="1">
        <v>1</v>
      </c>
      <c r="AB11" s="1">
        <v>1</v>
      </c>
      <c r="AC11" s="1">
        <v>2</v>
      </c>
      <c r="AD11" s="1">
        <v>2</v>
      </c>
      <c r="AE11" s="1">
        <v>1</v>
      </c>
      <c r="AF11" s="1">
        <v>2</v>
      </c>
      <c r="AG11" s="1">
        <v>2</v>
      </c>
      <c r="AH11" s="1">
        <v>2</v>
      </c>
      <c r="AI11" s="1">
        <v>2</v>
      </c>
      <c r="AJ11" s="1">
        <v>1</v>
      </c>
      <c r="AK11" s="1">
        <v>2</v>
      </c>
      <c r="AL11" s="1">
        <v>2</v>
      </c>
      <c r="AM11" s="1">
        <v>2</v>
      </c>
      <c r="AN11" s="1">
        <v>2</v>
      </c>
      <c r="AO11" s="1">
        <v>30</v>
      </c>
      <c r="AP11" s="1">
        <v>53</v>
      </c>
      <c r="AQ11" s="1">
        <v>53</v>
      </c>
      <c r="AR11" s="1" t="s">
        <v>18</v>
      </c>
    </row>
    <row r="12" spans="1:44" x14ac:dyDescent="0.25">
      <c r="A12" s="1">
        <v>7</v>
      </c>
      <c r="B12" s="1" t="s">
        <v>6</v>
      </c>
      <c r="C12" s="1" t="s">
        <v>41</v>
      </c>
      <c r="D12" s="1" t="s">
        <v>42</v>
      </c>
      <c r="E12" s="1">
        <v>9</v>
      </c>
      <c r="F12" s="1" t="s">
        <v>13</v>
      </c>
      <c r="G12" s="1">
        <v>34825</v>
      </c>
      <c r="H12" s="1">
        <v>0</v>
      </c>
      <c r="I12" s="1">
        <v>2</v>
      </c>
      <c r="J12" s="1">
        <v>0</v>
      </c>
      <c r="K12" s="1">
        <v>0</v>
      </c>
      <c r="L12" s="1">
        <v>4</v>
      </c>
      <c r="M12" s="1">
        <v>2</v>
      </c>
      <c r="N12" s="1">
        <v>1</v>
      </c>
      <c r="O12" s="1">
        <v>1</v>
      </c>
      <c r="P12" s="1">
        <v>2</v>
      </c>
      <c r="Q12" s="1">
        <v>4</v>
      </c>
      <c r="R12" s="1">
        <v>4</v>
      </c>
      <c r="S12" s="1">
        <v>2</v>
      </c>
      <c r="T12" s="1">
        <v>0</v>
      </c>
      <c r="U12" s="1">
        <v>0</v>
      </c>
      <c r="V12" s="1">
        <v>22</v>
      </c>
      <c r="W12" s="1">
        <v>2</v>
      </c>
      <c r="X12" s="1">
        <v>2</v>
      </c>
      <c r="Y12" s="1">
        <v>1</v>
      </c>
      <c r="Z12" s="1">
        <v>2</v>
      </c>
      <c r="AA12" s="1">
        <v>1</v>
      </c>
      <c r="AB12" s="1">
        <v>1</v>
      </c>
      <c r="AC12" s="1">
        <v>2</v>
      </c>
      <c r="AD12" s="1">
        <v>2</v>
      </c>
      <c r="AE12" s="1">
        <v>1</v>
      </c>
      <c r="AF12" s="1">
        <v>2</v>
      </c>
      <c r="AG12" s="1">
        <v>1</v>
      </c>
      <c r="AH12" s="1">
        <v>2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25</v>
      </c>
      <c r="AP12" s="1">
        <v>47</v>
      </c>
      <c r="AQ12" s="1">
        <v>47</v>
      </c>
      <c r="AR12" s="1" t="s">
        <v>18</v>
      </c>
    </row>
    <row r="13" spans="1:44" x14ac:dyDescent="0.25">
      <c r="A13" s="1">
        <v>8</v>
      </c>
      <c r="B13" s="1" t="s">
        <v>7</v>
      </c>
      <c r="C13" s="1" t="s">
        <v>43</v>
      </c>
      <c r="D13" s="1" t="s">
        <v>44</v>
      </c>
      <c r="E13" s="1">
        <v>9</v>
      </c>
      <c r="F13" s="1" t="s">
        <v>14</v>
      </c>
      <c r="G13" s="1">
        <v>30299</v>
      </c>
      <c r="H13" s="1">
        <v>0</v>
      </c>
      <c r="I13" s="1">
        <v>3</v>
      </c>
      <c r="J13" s="1">
        <v>0</v>
      </c>
      <c r="K13" s="1">
        <v>0</v>
      </c>
      <c r="L13" s="1">
        <v>2</v>
      </c>
      <c r="M13" s="1">
        <v>2</v>
      </c>
      <c r="N13" s="1">
        <v>2</v>
      </c>
      <c r="O13" s="1">
        <v>2</v>
      </c>
      <c r="P13" s="1">
        <v>0</v>
      </c>
      <c r="Q13" s="1">
        <v>4</v>
      </c>
      <c r="R13" s="1">
        <v>2</v>
      </c>
      <c r="S13" s="1">
        <v>2</v>
      </c>
      <c r="T13" s="1">
        <v>1</v>
      </c>
      <c r="U13" s="1">
        <v>1</v>
      </c>
      <c r="V13" s="1">
        <v>21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2</v>
      </c>
      <c r="AG13" s="1">
        <v>2</v>
      </c>
      <c r="AH13" s="1">
        <v>2</v>
      </c>
      <c r="AI13" s="1">
        <v>1</v>
      </c>
      <c r="AJ13" s="1">
        <v>2</v>
      </c>
      <c r="AK13" s="1">
        <v>1</v>
      </c>
      <c r="AL13" s="1">
        <v>1</v>
      </c>
      <c r="AM13" s="1">
        <v>2</v>
      </c>
      <c r="AN13" s="1">
        <v>2</v>
      </c>
      <c r="AO13" s="1">
        <v>24</v>
      </c>
      <c r="AP13" s="1">
        <v>45</v>
      </c>
      <c r="AQ13" s="1">
        <v>45</v>
      </c>
      <c r="AR13" s="1" t="s">
        <v>18</v>
      </c>
    </row>
    <row r="14" spans="1:44" x14ac:dyDescent="0.25">
      <c r="A14" s="1">
        <v>9</v>
      </c>
      <c r="B14" s="1" t="s">
        <v>8</v>
      </c>
      <c r="C14" s="1" t="s">
        <v>45</v>
      </c>
      <c r="D14" s="1" t="s">
        <v>46</v>
      </c>
      <c r="E14" s="1">
        <v>9</v>
      </c>
      <c r="F14" s="1" t="s">
        <v>14</v>
      </c>
      <c r="G14" s="1">
        <v>21405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2</v>
      </c>
      <c r="N14" s="1">
        <v>0</v>
      </c>
      <c r="O14" s="1">
        <v>2</v>
      </c>
      <c r="P14" s="1">
        <v>0</v>
      </c>
      <c r="Q14" s="1">
        <v>5</v>
      </c>
      <c r="R14" s="1">
        <v>4</v>
      </c>
      <c r="S14" s="1">
        <v>2</v>
      </c>
      <c r="T14" s="1">
        <v>3</v>
      </c>
      <c r="U14" s="1">
        <v>3</v>
      </c>
      <c r="V14" s="1">
        <v>24</v>
      </c>
      <c r="W14" s="1">
        <v>0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2</v>
      </c>
      <c r="AG14" s="1">
        <v>2</v>
      </c>
      <c r="AH14" s="1">
        <v>2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20</v>
      </c>
      <c r="AP14" s="1">
        <v>44</v>
      </c>
      <c r="AQ14" s="1">
        <v>44</v>
      </c>
      <c r="AR14" s="1" t="s">
        <v>18</v>
      </c>
    </row>
    <row r="15" spans="1:44" x14ac:dyDescent="0.25">
      <c r="A15" s="1">
        <v>10</v>
      </c>
      <c r="B15" s="1" t="s">
        <v>9</v>
      </c>
      <c r="C15" s="1" t="s">
        <v>47</v>
      </c>
      <c r="D15" s="1" t="s">
        <v>48</v>
      </c>
      <c r="E15" s="1">
        <v>9</v>
      </c>
      <c r="F15" s="1" t="s">
        <v>15</v>
      </c>
      <c r="G15" s="1">
        <v>97704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2</v>
      </c>
      <c r="N15" s="1">
        <v>0</v>
      </c>
      <c r="O15" s="1">
        <v>2</v>
      </c>
      <c r="P15" s="1">
        <v>0</v>
      </c>
      <c r="Q15" s="1">
        <v>4</v>
      </c>
      <c r="R15" s="1">
        <v>4</v>
      </c>
      <c r="S15" s="1">
        <v>2</v>
      </c>
      <c r="T15" s="1">
        <v>0</v>
      </c>
      <c r="U15" s="1">
        <v>1</v>
      </c>
      <c r="V15" s="1">
        <v>17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2</v>
      </c>
      <c r="AG15" s="1">
        <v>1</v>
      </c>
      <c r="AH15" s="1">
        <v>1</v>
      </c>
      <c r="AI15" s="1">
        <v>2</v>
      </c>
      <c r="AJ15" s="1">
        <v>1</v>
      </c>
      <c r="AK15" s="1">
        <v>2</v>
      </c>
      <c r="AL15" s="1">
        <v>2</v>
      </c>
      <c r="AM15" s="1">
        <v>2</v>
      </c>
      <c r="AN15" s="1">
        <v>2</v>
      </c>
      <c r="AO15" s="1">
        <v>24</v>
      </c>
      <c r="AP15" s="1">
        <v>41</v>
      </c>
      <c r="AQ15" s="1">
        <v>41</v>
      </c>
      <c r="AR15" s="1" t="s">
        <v>18</v>
      </c>
    </row>
  </sheetData>
  <mergeCells count="11">
    <mergeCell ref="AR1:AR5"/>
    <mergeCell ref="A1:F4"/>
    <mergeCell ref="V1:V3"/>
    <mergeCell ref="W1:AN1"/>
    <mergeCell ref="AQ1:AQ3"/>
    <mergeCell ref="W2:AE2"/>
    <mergeCell ref="AF2:AN2"/>
    <mergeCell ref="G1:G5"/>
    <mergeCell ref="AO1:AO3"/>
    <mergeCell ref="AP1:AP3"/>
    <mergeCell ref="H1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2024-02-14T07:15:21Z</dcterms:created>
  <dcterms:modified xsi:type="dcterms:W3CDTF">2024-02-15T09:58:12Z</dcterms:modified>
</cp:coreProperties>
</file>