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15-02-2024_09-19-07\"/>
    </mc:Choice>
  </mc:AlternateContent>
  <xr:revisionPtr revIDLastSave="0" documentId="13_ncr:1_{7B62BC8B-6530-4835-AB06-2610616982C1}" xr6:coauthVersionLast="37" xr6:coauthVersionMax="37" xr10:uidLastSave="{00000000-0000-0000-0000-000000000000}"/>
  <bookViews>
    <workbookView xWindow="0" yWindow="0" windowWidth="28800" windowHeight="11775" xr2:uid="{0C468CCA-51E7-4D7E-B4E6-BC8DD179282A}"/>
  </bookViews>
  <sheets>
    <sheet name="Лист1" sheetId="1" r:id="rId1"/>
  </sheets>
  <definedNames>
    <definedName name="_xlnm._FilterDatabase" localSheetId="0" hidden="1">Лист1!$A$5:$AS$32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" i="1" l="1"/>
  <c r="W4" i="1"/>
  <c r="AQ4" i="1" s="1"/>
  <c r="AR4" i="1" s="1"/>
</calcChain>
</file>

<file path=xl/sharedStrings.xml><?xml version="1.0" encoding="utf-8"?>
<sst xmlns="http://schemas.openxmlformats.org/spreadsheetml/2006/main" count="453" uniqueCount="87">
  <si>
    <t>Алексеенко</t>
  </si>
  <si>
    <t>Оверин</t>
  </si>
  <si>
    <t>Прокопченко</t>
  </si>
  <si>
    <t>Ермакова</t>
  </si>
  <si>
    <t>Кривцова</t>
  </si>
  <si>
    <t>Кузнецова</t>
  </si>
  <si>
    <t>Кирилова</t>
  </si>
  <si>
    <t>Парамонова</t>
  </si>
  <si>
    <t>Иванова</t>
  </si>
  <si>
    <t>Лызуненко</t>
  </si>
  <si>
    <t>Касимова</t>
  </si>
  <si>
    <t>Кочнева</t>
  </si>
  <si>
    <t>Заостровских</t>
  </si>
  <si>
    <t>Замятина</t>
  </si>
  <si>
    <t>Кульченков</t>
  </si>
  <si>
    <t>Керезора</t>
  </si>
  <si>
    <t>Нижегородова</t>
  </si>
  <si>
    <t>Воробьева</t>
  </si>
  <si>
    <t>Михалкина</t>
  </si>
  <si>
    <t>Безрукова</t>
  </si>
  <si>
    <t>Корсакова</t>
  </si>
  <si>
    <t>Жданова</t>
  </si>
  <si>
    <t>Кушнир</t>
  </si>
  <si>
    <t>Арбатская</t>
  </si>
  <si>
    <t>Город Иркутск</t>
  </si>
  <si>
    <t>Шелеховский район</t>
  </si>
  <si>
    <t>Киренский район</t>
  </si>
  <si>
    <t>Город Черемхово</t>
  </si>
  <si>
    <t>город Ангарск</t>
  </si>
  <si>
    <t>Артём</t>
  </si>
  <si>
    <t>Алексеевич</t>
  </si>
  <si>
    <t>Максим</t>
  </si>
  <si>
    <t>Александрович</t>
  </si>
  <si>
    <t>София</t>
  </si>
  <si>
    <t>Александровна</t>
  </si>
  <si>
    <t>Елизавета</t>
  </si>
  <si>
    <t>Михайловна</t>
  </si>
  <si>
    <t>Екатерина</t>
  </si>
  <si>
    <t>Сергеевна</t>
  </si>
  <si>
    <t>Виктория</t>
  </si>
  <si>
    <t>Анастасия</t>
  </si>
  <si>
    <t>Алексеевна</t>
  </si>
  <si>
    <t>Алена</t>
  </si>
  <si>
    <t>Рустамовна</t>
  </si>
  <si>
    <t>Тушминская</t>
  </si>
  <si>
    <t>Оксана</t>
  </si>
  <si>
    <t>Андреевна</t>
  </si>
  <si>
    <t>Александра</t>
  </si>
  <si>
    <t>Владиславовна</t>
  </si>
  <si>
    <t>Роман</t>
  </si>
  <si>
    <t>Владимирович</t>
  </si>
  <si>
    <t>Фролов</t>
  </si>
  <si>
    <t>Илья</t>
  </si>
  <si>
    <t>Денисович</t>
  </si>
  <si>
    <t>Ивановна</t>
  </si>
  <si>
    <t>Станислав</t>
  </si>
  <si>
    <t>Андреевич</t>
  </si>
  <si>
    <t>Олеся</t>
  </si>
  <si>
    <t>Чепиженко</t>
  </si>
  <si>
    <t>Игоревна</t>
  </si>
  <si>
    <t>Мария</t>
  </si>
  <si>
    <t>Константиновна</t>
  </si>
  <si>
    <t>Анатольевна</t>
  </si>
  <si>
    <t>Влада</t>
  </si>
  <si>
    <t>Васильевна</t>
  </si>
  <si>
    <t>Павел</t>
  </si>
  <si>
    <t>Сергеевич</t>
  </si>
  <si>
    <t>Елена</t>
  </si>
  <si>
    <t>Результат оценивания выполненных олимпиадных заданий регионального этапа ВсОШ по экологии в 2023/24 учебном году (9 класс)</t>
  </si>
  <si>
    <t>№</t>
  </si>
  <si>
    <t>Фамилия</t>
  </si>
  <si>
    <t>Имя</t>
  </si>
  <si>
    <t>Отчество</t>
  </si>
  <si>
    <t>Класс</t>
  </si>
  <si>
    <t>МО</t>
  </si>
  <si>
    <t>Теоретический тур</t>
  </si>
  <si>
    <t>Итого теоретический тур</t>
  </si>
  <si>
    <t>Проектный тур</t>
  </si>
  <si>
    <t>Итого проектный тур</t>
  </si>
  <si>
    <t>Сумма баллов</t>
  </si>
  <si>
    <t>Итоговый балл</t>
  </si>
  <si>
    <t>Рукопись проекта</t>
  </si>
  <si>
    <t>Защита проекта</t>
  </si>
  <si>
    <t>Статус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</si>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</sst>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A515-979A-4183-877B-AA71D516F769}">
  <dimension ref="A1:AS32"/>
  <sheetViews>
    <sheetView tabSelected="1" topLeftCell="Q1" workbookViewId="0">
      <selection activeCell="AS6" sqref="AS6:AS11"/>
    </sheetView>
  </sheetViews>
  <sheetFormatPr defaultRowHeight="15" x14ac:dyDescent="0.25"/>
  <cols>
    <col min="2" max="2" width="11.85546875" customWidth="1"/>
    <col min="6" max="6" width="16.5703125" customWidth="1"/>
  </cols>
  <sheetData>
    <row r="1" spans="1:45" ht="15.75" x14ac:dyDescent="0.25">
      <c r="A1" s="13" t="s">
        <v>68</v>
      </c>
      <c r="B1" s="13"/>
      <c r="C1" s="13"/>
      <c r="D1" s="13"/>
      <c r="E1" s="13"/>
      <c r="F1" s="13"/>
      <c r="G1" s="10" t="s">
        <v>75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9" t="s">
        <v>76</v>
      </c>
      <c r="X1" s="10" t="s">
        <v>77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9" t="s">
        <v>78</v>
      </c>
      <c r="AQ1" s="9" t="s">
        <v>79</v>
      </c>
      <c r="AR1" s="9" t="s">
        <v>80</v>
      </c>
      <c r="AS1" s="11" t="s">
        <v>83</v>
      </c>
    </row>
    <row r="2" spans="1:45" ht="15.75" x14ac:dyDescent="0.25">
      <c r="A2" s="13"/>
      <c r="B2" s="13"/>
      <c r="C2" s="13"/>
      <c r="D2" s="13"/>
      <c r="E2" s="13"/>
      <c r="F2" s="1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"/>
      <c r="X2" s="10" t="s">
        <v>81</v>
      </c>
      <c r="Y2" s="10"/>
      <c r="Z2" s="10"/>
      <c r="AA2" s="10"/>
      <c r="AB2" s="10"/>
      <c r="AC2" s="10"/>
      <c r="AD2" s="10"/>
      <c r="AE2" s="10"/>
      <c r="AF2" s="10"/>
      <c r="AG2" s="10" t="s">
        <v>82</v>
      </c>
      <c r="AH2" s="10"/>
      <c r="AI2" s="10"/>
      <c r="AJ2" s="10"/>
      <c r="AK2" s="10"/>
      <c r="AL2" s="10"/>
      <c r="AM2" s="10"/>
      <c r="AN2" s="10"/>
      <c r="AO2" s="10"/>
      <c r="AP2" s="9"/>
      <c r="AQ2" s="9"/>
      <c r="AR2" s="9"/>
      <c r="AS2" s="11"/>
    </row>
    <row r="3" spans="1:45" ht="15.75" x14ac:dyDescent="0.25">
      <c r="A3" s="13"/>
      <c r="B3" s="13"/>
      <c r="C3" s="13"/>
      <c r="D3" s="13"/>
      <c r="E3" s="13"/>
      <c r="F3" s="13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9"/>
      <c r="X3" s="4">
        <v>1</v>
      </c>
      <c r="Y3" s="4">
        <v>2</v>
      </c>
      <c r="Z3" s="4">
        <v>3</v>
      </c>
      <c r="AA3" s="4">
        <v>4</v>
      </c>
      <c r="AB3" s="4">
        <v>5</v>
      </c>
      <c r="AC3" s="4">
        <v>6</v>
      </c>
      <c r="AD3" s="4">
        <v>7</v>
      </c>
      <c r="AE3" s="4">
        <v>8</v>
      </c>
      <c r="AF3" s="4">
        <v>9</v>
      </c>
      <c r="AG3" s="4">
        <v>1</v>
      </c>
      <c r="AH3" s="4">
        <v>2</v>
      </c>
      <c r="AI3" s="4">
        <v>3</v>
      </c>
      <c r="AJ3" s="4">
        <v>4</v>
      </c>
      <c r="AK3" s="4">
        <v>5</v>
      </c>
      <c r="AL3" s="4">
        <v>6</v>
      </c>
      <c r="AM3" s="4">
        <v>7</v>
      </c>
      <c r="AN3" s="4">
        <v>8</v>
      </c>
      <c r="AO3" s="4">
        <v>9</v>
      </c>
      <c r="AP3" s="9"/>
      <c r="AQ3" s="9"/>
      <c r="AR3" s="9"/>
      <c r="AS3" s="11"/>
    </row>
    <row r="4" spans="1:45" ht="15.75" x14ac:dyDescent="0.25">
      <c r="A4" s="13"/>
      <c r="B4" s="13"/>
      <c r="C4" s="13"/>
      <c r="D4" s="13"/>
      <c r="E4" s="13"/>
      <c r="F4" s="13"/>
      <c r="G4" s="5">
        <v>2</v>
      </c>
      <c r="H4" s="5">
        <v>8</v>
      </c>
      <c r="I4" s="5">
        <v>6</v>
      </c>
      <c r="J4" s="5">
        <v>4</v>
      </c>
      <c r="K4" s="5">
        <v>6</v>
      </c>
      <c r="L4" s="5">
        <v>4</v>
      </c>
      <c r="M4" s="5">
        <v>6</v>
      </c>
      <c r="N4" s="5">
        <v>2</v>
      </c>
      <c r="O4" s="5">
        <v>4</v>
      </c>
      <c r="P4" s="5">
        <v>8</v>
      </c>
      <c r="Q4" s="5">
        <v>4</v>
      </c>
      <c r="R4" s="5">
        <v>4</v>
      </c>
      <c r="S4" s="5">
        <v>10</v>
      </c>
      <c r="T4" s="5">
        <v>6</v>
      </c>
      <c r="U4" s="5">
        <v>4</v>
      </c>
      <c r="V4" s="5">
        <v>2</v>
      </c>
      <c r="W4" s="5">
        <f t="shared" ref="W4" si="0">SUM(G4:V4)</f>
        <v>80</v>
      </c>
      <c r="X4" s="6">
        <v>2</v>
      </c>
      <c r="Y4" s="6">
        <v>2</v>
      </c>
      <c r="Z4" s="6">
        <v>2</v>
      </c>
      <c r="AA4" s="6">
        <v>2</v>
      </c>
      <c r="AB4" s="6">
        <v>2</v>
      </c>
      <c r="AC4" s="6">
        <v>2</v>
      </c>
      <c r="AD4" s="6">
        <v>2</v>
      </c>
      <c r="AE4" s="6">
        <v>2</v>
      </c>
      <c r="AF4" s="6">
        <v>2</v>
      </c>
      <c r="AG4" s="6">
        <v>2</v>
      </c>
      <c r="AH4" s="6">
        <v>2</v>
      </c>
      <c r="AI4" s="6">
        <v>2</v>
      </c>
      <c r="AJ4" s="6">
        <v>2</v>
      </c>
      <c r="AK4" s="6">
        <v>2</v>
      </c>
      <c r="AL4" s="6">
        <v>2</v>
      </c>
      <c r="AM4" s="6">
        <v>2</v>
      </c>
      <c r="AN4" s="6">
        <v>2</v>
      </c>
      <c r="AO4" s="6">
        <v>2</v>
      </c>
      <c r="AP4" s="5">
        <f>SUM(X4:AO4)</f>
        <v>36</v>
      </c>
      <c r="AQ4" s="5">
        <f>W4+AP4</f>
        <v>116</v>
      </c>
      <c r="AR4" s="5">
        <f>AQ4</f>
        <v>116</v>
      </c>
      <c r="AS4" s="11"/>
    </row>
    <row r="5" spans="1:45" ht="15.75" x14ac:dyDescent="0.25">
      <c r="A5" t="s">
        <v>69</v>
      </c>
      <c r="B5" s="2" t="s">
        <v>70</v>
      </c>
      <c r="C5" s="2" t="s">
        <v>71</v>
      </c>
      <c r="D5" s="2" t="s">
        <v>72</v>
      </c>
      <c r="E5" s="3" t="s">
        <v>73</v>
      </c>
      <c r="F5" s="3" t="s">
        <v>74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5"/>
      <c r="AQ5" s="5"/>
      <c r="AR5" s="5"/>
      <c r="AS5" s="12"/>
    </row>
    <row r="6" spans="1:45" x14ac:dyDescent="0.25">
      <c r="A6" s="1">
        <v>1</v>
      </c>
      <c r="B6" s="1" t="s">
        <v>0</v>
      </c>
      <c r="C6" s="1" t="s">
        <v>29</v>
      </c>
      <c r="D6" s="1" t="s">
        <v>30</v>
      </c>
      <c r="E6" s="1">
        <v>10</v>
      </c>
      <c r="F6" s="1" t="s">
        <v>24</v>
      </c>
      <c r="G6" s="1">
        <v>2562</v>
      </c>
      <c r="H6" s="1">
        <v>1</v>
      </c>
      <c r="I6" s="1">
        <v>8</v>
      </c>
      <c r="J6" s="1">
        <v>5</v>
      </c>
      <c r="K6" s="1">
        <v>4</v>
      </c>
      <c r="L6" s="1">
        <v>2</v>
      </c>
      <c r="M6" s="1">
        <v>2</v>
      </c>
      <c r="N6" s="1">
        <v>4</v>
      </c>
      <c r="O6" s="1">
        <v>2</v>
      </c>
      <c r="P6" s="1">
        <v>0</v>
      </c>
      <c r="Q6" s="1">
        <v>6</v>
      </c>
      <c r="R6" s="1">
        <v>4</v>
      </c>
      <c r="S6" s="1">
        <v>2</v>
      </c>
      <c r="T6" s="1">
        <v>9</v>
      </c>
      <c r="U6" s="1">
        <v>6</v>
      </c>
      <c r="V6" s="1">
        <v>4</v>
      </c>
      <c r="W6" s="1">
        <v>2</v>
      </c>
      <c r="X6" s="1">
        <v>61</v>
      </c>
      <c r="Y6" s="1">
        <v>2</v>
      </c>
      <c r="Z6" s="1">
        <v>2</v>
      </c>
      <c r="AA6" s="1">
        <v>2</v>
      </c>
      <c r="AB6" s="1">
        <v>1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1</v>
      </c>
      <c r="AM6" s="1">
        <v>2</v>
      </c>
      <c r="AN6" s="1">
        <v>2</v>
      </c>
      <c r="AO6" s="1">
        <v>1</v>
      </c>
      <c r="AP6" s="1">
        <v>2</v>
      </c>
      <c r="AQ6" s="1">
        <v>33</v>
      </c>
      <c r="AR6" s="1">
        <v>94</v>
      </c>
      <c r="AS6" s="7" t="s">
        <v>86</v>
      </c>
    </row>
    <row r="7" spans="1:45" s="8" customFormat="1" x14ac:dyDescent="0.25">
      <c r="A7" s="7">
        <v>2</v>
      </c>
      <c r="B7" s="7" t="s">
        <v>1</v>
      </c>
      <c r="C7" s="7" t="s">
        <v>31</v>
      </c>
      <c r="D7" s="7" t="s">
        <v>32</v>
      </c>
      <c r="E7" s="7">
        <v>10</v>
      </c>
      <c r="F7" s="7" t="s">
        <v>25</v>
      </c>
      <c r="G7" s="7">
        <v>7385</v>
      </c>
      <c r="H7" s="7">
        <v>2</v>
      </c>
      <c r="I7" s="7">
        <v>8</v>
      </c>
      <c r="J7" s="7">
        <v>5</v>
      </c>
      <c r="K7" s="7">
        <v>4</v>
      </c>
      <c r="L7" s="7">
        <v>4</v>
      </c>
      <c r="M7" s="7">
        <v>4</v>
      </c>
      <c r="N7" s="7">
        <v>4</v>
      </c>
      <c r="O7" s="7">
        <v>2</v>
      </c>
      <c r="P7" s="7">
        <v>2</v>
      </c>
      <c r="Q7" s="7">
        <v>6</v>
      </c>
      <c r="R7" s="7">
        <v>4</v>
      </c>
      <c r="S7" s="7">
        <v>2</v>
      </c>
      <c r="T7" s="7">
        <v>9</v>
      </c>
      <c r="U7" s="7">
        <v>4</v>
      </c>
      <c r="V7" s="7">
        <v>1</v>
      </c>
      <c r="W7" s="7">
        <v>1</v>
      </c>
      <c r="X7" s="7">
        <v>62</v>
      </c>
      <c r="Y7" s="7">
        <v>1</v>
      </c>
      <c r="Z7" s="7">
        <v>2</v>
      </c>
      <c r="AA7" s="7">
        <v>1</v>
      </c>
      <c r="AB7" s="7">
        <v>2</v>
      </c>
      <c r="AC7" s="7">
        <v>2</v>
      </c>
      <c r="AD7" s="7">
        <v>2</v>
      </c>
      <c r="AE7" s="7">
        <v>2</v>
      </c>
      <c r="AF7" s="7">
        <v>1</v>
      </c>
      <c r="AG7" s="7">
        <v>1</v>
      </c>
      <c r="AH7" s="7">
        <v>2</v>
      </c>
      <c r="AI7" s="7">
        <v>1</v>
      </c>
      <c r="AJ7" s="7">
        <v>1</v>
      </c>
      <c r="AK7" s="7">
        <v>2</v>
      </c>
      <c r="AL7" s="7">
        <v>2</v>
      </c>
      <c r="AM7" s="7">
        <v>2</v>
      </c>
      <c r="AN7" s="7">
        <v>2</v>
      </c>
      <c r="AO7" s="7">
        <v>1</v>
      </c>
      <c r="AP7" s="7">
        <v>1</v>
      </c>
      <c r="AQ7" s="7">
        <v>28</v>
      </c>
      <c r="AR7" s="7">
        <v>90</v>
      </c>
      <c r="AS7" s="7" t="s">
        <v>84</v>
      </c>
    </row>
    <row r="8" spans="1:45" x14ac:dyDescent="0.25">
      <c r="A8" s="1">
        <v>3</v>
      </c>
      <c r="B8" s="1" t="s">
        <v>2</v>
      </c>
      <c r="C8" s="1" t="s">
        <v>33</v>
      </c>
      <c r="D8" s="1" t="s">
        <v>34</v>
      </c>
      <c r="E8" s="1">
        <v>10</v>
      </c>
      <c r="F8" s="1" t="s">
        <v>25</v>
      </c>
      <c r="G8" s="1">
        <v>1655</v>
      </c>
      <c r="H8" s="1">
        <v>1</v>
      </c>
      <c r="I8" s="1">
        <v>7</v>
      </c>
      <c r="J8" s="1">
        <v>2</v>
      </c>
      <c r="K8" s="1">
        <v>4</v>
      </c>
      <c r="L8" s="1">
        <v>4</v>
      </c>
      <c r="M8" s="1">
        <v>4</v>
      </c>
      <c r="N8" s="1">
        <v>6</v>
      </c>
      <c r="O8" s="1">
        <v>2</v>
      </c>
      <c r="P8" s="1">
        <v>0</v>
      </c>
      <c r="Q8" s="1">
        <v>5</v>
      </c>
      <c r="R8" s="1">
        <v>3</v>
      </c>
      <c r="S8" s="1">
        <v>4</v>
      </c>
      <c r="T8" s="1">
        <v>8</v>
      </c>
      <c r="U8" s="1">
        <v>6</v>
      </c>
      <c r="V8" s="1">
        <v>1</v>
      </c>
      <c r="W8" s="1">
        <v>0</v>
      </c>
      <c r="X8" s="1">
        <v>57</v>
      </c>
      <c r="Y8" s="1">
        <v>1</v>
      </c>
      <c r="Z8" s="1">
        <v>1</v>
      </c>
      <c r="AA8" s="1">
        <v>2</v>
      </c>
      <c r="AB8" s="1">
        <v>2</v>
      </c>
      <c r="AC8" s="1">
        <v>2</v>
      </c>
      <c r="AD8" s="1">
        <v>2</v>
      </c>
      <c r="AE8" s="1">
        <v>1</v>
      </c>
      <c r="AF8" s="1">
        <v>1</v>
      </c>
      <c r="AG8" s="1">
        <v>1</v>
      </c>
      <c r="AH8" s="1">
        <v>2</v>
      </c>
      <c r="AI8" s="1">
        <v>1</v>
      </c>
      <c r="AJ8" s="1">
        <v>2</v>
      </c>
      <c r="AK8" s="1">
        <v>1</v>
      </c>
      <c r="AL8" s="1">
        <v>1</v>
      </c>
      <c r="AM8" s="1">
        <v>1</v>
      </c>
      <c r="AN8" s="1">
        <v>1</v>
      </c>
      <c r="AO8" s="1">
        <v>2</v>
      </c>
      <c r="AP8" s="1">
        <v>2</v>
      </c>
      <c r="AQ8" s="1">
        <v>26</v>
      </c>
      <c r="AR8" s="1">
        <v>83</v>
      </c>
      <c r="AS8" s="7" t="s">
        <v>84</v>
      </c>
    </row>
    <row r="9" spans="1:45" x14ac:dyDescent="0.25">
      <c r="A9" s="1">
        <v>4</v>
      </c>
      <c r="B9" s="1" t="s">
        <v>3</v>
      </c>
      <c r="C9" s="1" t="s">
        <v>35</v>
      </c>
      <c r="D9" s="1" t="s">
        <v>36</v>
      </c>
      <c r="E9" s="1">
        <v>10</v>
      </c>
      <c r="F9" s="1" t="s">
        <v>24</v>
      </c>
      <c r="G9" s="1">
        <v>2664</v>
      </c>
      <c r="H9" s="1">
        <v>2</v>
      </c>
      <c r="I9" s="1">
        <v>6</v>
      </c>
      <c r="J9" s="1">
        <v>5</v>
      </c>
      <c r="K9" s="1">
        <v>4</v>
      </c>
      <c r="L9" s="1">
        <v>1</v>
      </c>
      <c r="M9" s="1">
        <v>0</v>
      </c>
      <c r="N9" s="1">
        <v>4</v>
      </c>
      <c r="O9" s="1">
        <v>1</v>
      </c>
      <c r="P9" s="1">
        <v>0</v>
      </c>
      <c r="Q9" s="1">
        <v>0</v>
      </c>
      <c r="R9" s="1">
        <v>4</v>
      </c>
      <c r="S9" s="1">
        <v>4</v>
      </c>
      <c r="T9" s="1">
        <v>9</v>
      </c>
      <c r="U9" s="1">
        <v>2</v>
      </c>
      <c r="V9" s="1">
        <v>2</v>
      </c>
      <c r="W9" s="1">
        <v>1</v>
      </c>
      <c r="X9" s="1">
        <v>45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v>2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>
        <v>36</v>
      </c>
      <c r="AR9" s="1">
        <v>81</v>
      </c>
      <c r="AS9" s="7" t="s">
        <v>84</v>
      </c>
    </row>
    <row r="10" spans="1:45" x14ac:dyDescent="0.25">
      <c r="A10" s="1">
        <v>5</v>
      </c>
      <c r="B10" s="1" t="s">
        <v>4</v>
      </c>
      <c r="C10" s="1" t="s">
        <v>37</v>
      </c>
      <c r="D10" s="1" t="s">
        <v>38</v>
      </c>
      <c r="E10" s="1">
        <v>10</v>
      </c>
      <c r="F10" s="1" t="s">
        <v>24</v>
      </c>
      <c r="G10" s="1">
        <v>2651</v>
      </c>
      <c r="H10" s="1">
        <v>1</v>
      </c>
      <c r="I10" s="1">
        <v>7</v>
      </c>
      <c r="J10" s="1">
        <v>3</v>
      </c>
      <c r="K10" s="1">
        <v>3</v>
      </c>
      <c r="L10" s="1">
        <v>4</v>
      </c>
      <c r="M10" s="1">
        <v>2</v>
      </c>
      <c r="N10" s="1">
        <v>2</v>
      </c>
      <c r="O10" s="1">
        <v>2</v>
      </c>
      <c r="P10" s="1">
        <v>0</v>
      </c>
      <c r="Q10" s="1">
        <v>3</v>
      </c>
      <c r="R10" s="1">
        <v>4</v>
      </c>
      <c r="S10" s="1">
        <v>2</v>
      </c>
      <c r="T10" s="1">
        <v>7</v>
      </c>
      <c r="U10" s="1">
        <v>6</v>
      </c>
      <c r="V10" s="1">
        <v>1</v>
      </c>
      <c r="W10" s="1">
        <v>1</v>
      </c>
      <c r="X10" s="1">
        <v>48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1</v>
      </c>
      <c r="AL10" s="1">
        <v>1</v>
      </c>
      <c r="AM10" s="1">
        <v>2</v>
      </c>
      <c r="AN10" s="1">
        <v>2</v>
      </c>
      <c r="AO10" s="1">
        <v>2</v>
      </c>
      <c r="AP10" s="1">
        <v>1</v>
      </c>
      <c r="AQ10" s="1">
        <v>33</v>
      </c>
      <c r="AR10" s="1">
        <v>81</v>
      </c>
      <c r="AS10" s="7" t="s">
        <v>84</v>
      </c>
    </row>
    <row r="11" spans="1:45" x14ac:dyDescent="0.25">
      <c r="A11" s="1">
        <v>6</v>
      </c>
      <c r="B11" s="1" t="s">
        <v>5</v>
      </c>
      <c r="C11" s="1" t="s">
        <v>39</v>
      </c>
      <c r="D11" s="1" t="s">
        <v>38</v>
      </c>
      <c r="E11" s="1">
        <v>10</v>
      </c>
      <c r="F11" s="1" t="s">
        <v>24</v>
      </c>
      <c r="G11" s="1">
        <v>16896</v>
      </c>
      <c r="H11" s="1">
        <v>1</v>
      </c>
      <c r="I11" s="1">
        <v>5</v>
      </c>
      <c r="J11" s="1">
        <v>1</v>
      </c>
      <c r="K11" s="1">
        <v>2</v>
      </c>
      <c r="L11" s="1">
        <v>2</v>
      </c>
      <c r="M11" s="1">
        <v>2</v>
      </c>
      <c r="N11" s="1">
        <v>4</v>
      </c>
      <c r="O11" s="1">
        <v>2</v>
      </c>
      <c r="P11" s="1">
        <v>3</v>
      </c>
      <c r="Q11" s="1">
        <v>4</v>
      </c>
      <c r="R11" s="1">
        <v>4</v>
      </c>
      <c r="S11" s="1">
        <v>3</v>
      </c>
      <c r="T11" s="1">
        <v>6</v>
      </c>
      <c r="U11" s="1">
        <v>5</v>
      </c>
      <c r="V11" s="1">
        <v>2</v>
      </c>
      <c r="W11" s="1">
        <v>1</v>
      </c>
      <c r="X11" s="1">
        <v>47</v>
      </c>
      <c r="Y11" s="1">
        <v>2</v>
      </c>
      <c r="Z11" s="1">
        <v>1</v>
      </c>
      <c r="AA11" s="1">
        <v>1</v>
      </c>
      <c r="AB11" s="1">
        <v>2</v>
      </c>
      <c r="AC11" s="1">
        <v>2</v>
      </c>
      <c r="AD11" s="1">
        <v>1</v>
      </c>
      <c r="AE11" s="1">
        <v>2</v>
      </c>
      <c r="AF11" s="1">
        <v>2</v>
      </c>
      <c r="AG11" s="1">
        <v>1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1">
        <v>1</v>
      </c>
      <c r="AN11" s="1">
        <v>2</v>
      </c>
      <c r="AO11" s="1">
        <v>2</v>
      </c>
      <c r="AP11" s="1">
        <v>2</v>
      </c>
      <c r="AQ11" s="1">
        <v>31</v>
      </c>
      <c r="AR11" s="1">
        <v>78</v>
      </c>
      <c r="AS11" s="7" t="s">
        <v>84</v>
      </c>
    </row>
    <row r="12" spans="1:45" x14ac:dyDescent="0.25">
      <c r="A12" s="1">
        <v>7</v>
      </c>
      <c r="B12" s="1" t="s">
        <v>6</v>
      </c>
      <c r="C12" s="1" t="s">
        <v>40</v>
      </c>
      <c r="D12" s="1" t="s">
        <v>41</v>
      </c>
      <c r="E12" s="1">
        <v>10</v>
      </c>
      <c r="F12" s="1" t="s">
        <v>24</v>
      </c>
      <c r="G12" s="1">
        <v>62859</v>
      </c>
      <c r="H12" s="1">
        <v>2</v>
      </c>
      <c r="I12" s="1">
        <v>4</v>
      </c>
      <c r="J12" s="1">
        <v>4</v>
      </c>
      <c r="K12" s="1">
        <v>1</v>
      </c>
      <c r="L12" s="1">
        <v>4</v>
      </c>
      <c r="M12" s="1">
        <v>4</v>
      </c>
      <c r="N12" s="1">
        <v>4</v>
      </c>
      <c r="O12" s="1">
        <v>0</v>
      </c>
      <c r="P12" s="1">
        <v>0</v>
      </c>
      <c r="Q12" s="1">
        <v>0</v>
      </c>
      <c r="R12" s="1">
        <v>2</v>
      </c>
      <c r="S12" s="1">
        <v>2</v>
      </c>
      <c r="T12" s="1">
        <v>5</v>
      </c>
      <c r="U12" s="1">
        <v>4</v>
      </c>
      <c r="V12" s="1">
        <v>1</v>
      </c>
      <c r="W12" s="1">
        <v>0</v>
      </c>
      <c r="X12" s="1">
        <v>37</v>
      </c>
      <c r="Y12" s="1">
        <v>1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AP12" s="1">
        <v>2</v>
      </c>
      <c r="AQ12" s="1">
        <v>35</v>
      </c>
      <c r="AR12" s="1">
        <v>72</v>
      </c>
      <c r="AS12" s="1" t="s">
        <v>85</v>
      </c>
    </row>
    <row r="13" spans="1:45" x14ac:dyDescent="0.25">
      <c r="A13" s="1">
        <v>8</v>
      </c>
      <c r="B13" s="1" t="s">
        <v>7</v>
      </c>
      <c r="C13" s="1" t="s">
        <v>37</v>
      </c>
      <c r="D13" s="1" t="s">
        <v>41</v>
      </c>
      <c r="E13" s="1">
        <v>10</v>
      </c>
      <c r="F13" s="1" t="s">
        <v>24</v>
      </c>
      <c r="G13" s="1">
        <v>12151</v>
      </c>
      <c r="H13" s="1">
        <v>0</v>
      </c>
      <c r="I13" s="1">
        <v>6</v>
      </c>
      <c r="J13" s="1">
        <v>4</v>
      </c>
      <c r="K13" s="1">
        <v>0</v>
      </c>
      <c r="L13" s="1">
        <v>2</v>
      </c>
      <c r="M13" s="1">
        <v>2</v>
      </c>
      <c r="N13" s="1">
        <v>6</v>
      </c>
      <c r="O13" s="1">
        <v>2</v>
      </c>
      <c r="P13" s="1">
        <v>0</v>
      </c>
      <c r="Q13" s="1">
        <v>7</v>
      </c>
      <c r="R13" s="1">
        <v>3</v>
      </c>
      <c r="S13" s="1">
        <v>2</v>
      </c>
      <c r="T13" s="1">
        <v>5</v>
      </c>
      <c r="U13" s="1">
        <v>3</v>
      </c>
      <c r="V13" s="1">
        <v>1</v>
      </c>
      <c r="W13" s="1">
        <v>1</v>
      </c>
      <c r="X13" s="1">
        <v>44</v>
      </c>
      <c r="Y13" s="1">
        <v>1</v>
      </c>
      <c r="Z13" s="1">
        <v>1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1</v>
      </c>
      <c r="AG13" s="1">
        <v>2</v>
      </c>
      <c r="AH13" s="1">
        <v>2</v>
      </c>
      <c r="AI13" s="1">
        <v>2</v>
      </c>
      <c r="AJ13" s="1">
        <v>1</v>
      </c>
      <c r="AK13" s="1">
        <v>2</v>
      </c>
      <c r="AL13" s="1">
        <v>2</v>
      </c>
      <c r="AM13" s="1">
        <v>1</v>
      </c>
      <c r="AN13" s="1">
        <v>1</v>
      </c>
      <c r="AO13" s="1">
        <v>1</v>
      </c>
      <c r="AP13" s="1">
        <v>1</v>
      </c>
      <c r="AQ13" s="1">
        <v>28</v>
      </c>
      <c r="AR13" s="1">
        <v>72</v>
      </c>
      <c r="AS13" s="1" t="s">
        <v>85</v>
      </c>
    </row>
    <row r="14" spans="1:45" x14ac:dyDescent="0.25">
      <c r="A14" s="1">
        <v>9</v>
      </c>
      <c r="B14" s="1" t="s">
        <v>8</v>
      </c>
      <c r="C14" s="1" t="s">
        <v>42</v>
      </c>
      <c r="D14" s="1" t="s">
        <v>34</v>
      </c>
      <c r="E14" s="1">
        <v>10</v>
      </c>
      <c r="F14" s="1" t="s">
        <v>24</v>
      </c>
      <c r="G14" s="1">
        <v>63304</v>
      </c>
      <c r="H14" s="1">
        <v>2</v>
      </c>
      <c r="I14" s="1">
        <v>6</v>
      </c>
      <c r="J14" s="1">
        <v>2</v>
      </c>
      <c r="K14" s="1">
        <v>2</v>
      </c>
      <c r="L14" s="1">
        <v>2</v>
      </c>
      <c r="M14" s="1">
        <v>3</v>
      </c>
      <c r="N14" s="1">
        <v>4</v>
      </c>
      <c r="O14" s="1">
        <v>2</v>
      </c>
      <c r="P14" s="1">
        <v>0</v>
      </c>
      <c r="Q14" s="1">
        <v>5</v>
      </c>
      <c r="R14" s="1">
        <v>4</v>
      </c>
      <c r="S14" s="1">
        <v>1</v>
      </c>
      <c r="T14" s="1">
        <v>2</v>
      </c>
      <c r="U14" s="1">
        <v>2</v>
      </c>
      <c r="V14" s="1">
        <v>2</v>
      </c>
      <c r="W14" s="1">
        <v>0</v>
      </c>
      <c r="X14" s="1">
        <v>39</v>
      </c>
      <c r="Y14" s="1">
        <v>1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1</v>
      </c>
      <c r="AG14" s="1">
        <v>2</v>
      </c>
      <c r="AH14" s="1">
        <v>2</v>
      </c>
      <c r="AI14" s="1">
        <v>2</v>
      </c>
      <c r="AJ14" s="1">
        <v>1</v>
      </c>
      <c r="AK14" s="1">
        <v>2</v>
      </c>
      <c r="AL14" s="1">
        <v>2</v>
      </c>
      <c r="AM14" s="1">
        <v>2</v>
      </c>
      <c r="AN14" s="1">
        <v>2</v>
      </c>
      <c r="AO14" s="1">
        <v>1</v>
      </c>
      <c r="AP14" s="1">
        <v>1</v>
      </c>
      <c r="AQ14" s="1">
        <v>31</v>
      </c>
      <c r="AR14" s="1">
        <v>70</v>
      </c>
      <c r="AS14" s="1" t="s">
        <v>85</v>
      </c>
    </row>
    <row r="15" spans="1:45" s="8" customFormat="1" x14ac:dyDescent="0.25">
      <c r="A15" s="7">
        <v>10</v>
      </c>
      <c r="B15" s="7" t="s">
        <v>9</v>
      </c>
      <c r="C15" s="7" t="s">
        <v>35</v>
      </c>
      <c r="D15" s="7" t="s">
        <v>38</v>
      </c>
      <c r="E15" s="7">
        <v>10</v>
      </c>
      <c r="F15" s="7" t="s">
        <v>24</v>
      </c>
      <c r="G15" s="7">
        <v>109116</v>
      </c>
      <c r="H15" s="7">
        <v>0</v>
      </c>
      <c r="I15" s="7">
        <v>4</v>
      </c>
      <c r="J15" s="7">
        <v>3</v>
      </c>
      <c r="K15" s="7">
        <v>1</v>
      </c>
      <c r="L15" s="7">
        <v>6</v>
      </c>
      <c r="M15" s="7">
        <v>4</v>
      </c>
      <c r="N15" s="7">
        <v>3</v>
      </c>
      <c r="O15" s="7">
        <v>2</v>
      </c>
      <c r="P15" s="7">
        <v>0</v>
      </c>
      <c r="Q15" s="7">
        <v>2</v>
      </c>
      <c r="R15" s="7">
        <v>2</v>
      </c>
      <c r="S15" s="7">
        <v>2</v>
      </c>
      <c r="T15" s="7">
        <v>5</v>
      </c>
      <c r="U15" s="7">
        <v>5</v>
      </c>
      <c r="V15" s="7">
        <v>1</v>
      </c>
      <c r="W15" s="7">
        <v>2</v>
      </c>
      <c r="X15" s="7">
        <v>42</v>
      </c>
      <c r="Y15" s="7">
        <v>1</v>
      </c>
      <c r="Z15" s="7">
        <v>1</v>
      </c>
      <c r="AA15" s="7">
        <v>1</v>
      </c>
      <c r="AB15" s="7">
        <v>2</v>
      </c>
      <c r="AC15" s="7">
        <v>1</v>
      </c>
      <c r="AD15" s="7">
        <v>2</v>
      </c>
      <c r="AE15" s="7">
        <v>2</v>
      </c>
      <c r="AF15" s="7">
        <v>0</v>
      </c>
      <c r="AG15" s="7">
        <v>1</v>
      </c>
      <c r="AH15" s="7">
        <v>2</v>
      </c>
      <c r="AI15" s="7">
        <v>1</v>
      </c>
      <c r="AJ15" s="7">
        <v>2</v>
      </c>
      <c r="AK15" s="7">
        <v>2</v>
      </c>
      <c r="AL15" s="7">
        <v>2</v>
      </c>
      <c r="AM15" s="7">
        <v>2</v>
      </c>
      <c r="AN15" s="7">
        <v>1</v>
      </c>
      <c r="AO15" s="7">
        <v>1</v>
      </c>
      <c r="AP15" s="7">
        <v>1</v>
      </c>
      <c r="AQ15" s="7">
        <v>25</v>
      </c>
      <c r="AR15" s="7">
        <v>67</v>
      </c>
      <c r="AS15" s="7" t="s">
        <v>85</v>
      </c>
    </row>
    <row r="16" spans="1:45" x14ac:dyDescent="0.25">
      <c r="A16" s="1">
        <v>11</v>
      </c>
      <c r="B16" s="1" t="s">
        <v>10</v>
      </c>
      <c r="C16" s="1" t="s">
        <v>40</v>
      </c>
      <c r="D16" s="1" t="s">
        <v>43</v>
      </c>
      <c r="E16" s="1">
        <v>10</v>
      </c>
      <c r="F16" s="1" t="s">
        <v>24</v>
      </c>
      <c r="G16" s="1">
        <v>85950</v>
      </c>
      <c r="H16" s="1">
        <v>0</v>
      </c>
      <c r="I16" s="1">
        <v>3</v>
      </c>
      <c r="J16" s="1">
        <v>0</v>
      </c>
      <c r="K16" s="1">
        <v>1</v>
      </c>
      <c r="L16" s="1">
        <v>4</v>
      </c>
      <c r="M16" s="1">
        <v>0</v>
      </c>
      <c r="N16" s="1">
        <v>2</v>
      </c>
      <c r="O16" s="1">
        <v>1</v>
      </c>
      <c r="P16" s="1">
        <v>0</v>
      </c>
      <c r="Q16" s="1">
        <v>3</v>
      </c>
      <c r="R16" s="1">
        <v>4</v>
      </c>
      <c r="S16" s="1">
        <v>4</v>
      </c>
      <c r="T16" s="1">
        <v>4</v>
      </c>
      <c r="U16" s="1">
        <v>2</v>
      </c>
      <c r="V16" s="1">
        <v>1</v>
      </c>
      <c r="W16" s="1">
        <v>1</v>
      </c>
      <c r="X16" s="1">
        <v>30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  <c r="AQ16" s="1">
        <v>36</v>
      </c>
      <c r="AR16" s="1">
        <v>66</v>
      </c>
      <c r="AS16" s="1" t="s">
        <v>85</v>
      </c>
    </row>
    <row r="17" spans="1:45" s="8" customFormat="1" x14ac:dyDescent="0.25">
      <c r="A17" s="7">
        <v>12</v>
      </c>
      <c r="B17" s="7" t="s">
        <v>44</v>
      </c>
      <c r="C17" s="7" t="s">
        <v>45</v>
      </c>
      <c r="D17" s="7" t="s">
        <v>46</v>
      </c>
      <c r="E17" s="7">
        <v>10</v>
      </c>
      <c r="F17" s="7" t="s">
        <v>26</v>
      </c>
      <c r="G17" s="7">
        <v>41266</v>
      </c>
      <c r="H17" s="7">
        <v>0</v>
      </c>
      <c r="I17" s="7">
        <v>6</v>
      </c>
      <c r="J17" s="7">
        <v>4</v>
      </c>
      <c r="K17" s="7">
        <v>3</v>
      </c>
      <c r="L17" s="7">
        <v>4</v>
      </c>
      <c r="M17" s="7">
        <v>1</v>
      </c>
      <c r="N17" s="7">
        <v>3</v>
      </c>
      <c r="O17" s="7">
        <v>2</v>
      </c>
      <c r="P17" s="7">
        <v>0</v>
      </c>
      <c r="Q17" s="7">
        <v>0</v>
      </c>
      <c r="R17" s="7">
        <v>3</v>
      </c>
      <c r="S17" s="7">
        <v>3</v>
      </c>
      <c r="T17" s="7">
        <v>9</v>
      </c>
      <c r="U17" s="7">
        <v>4</v>
      </c>
      <c r="V17" s="7">
        <v>1</v>
      </c>
      <c r="W17" s="7">
        <v>2</v>
      </c>
      <c r="X17" s="7">
        <v>45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2</v>
      </c>
      <c r="AE17" s="7">
        <v>1</v>
      </c>
      <c r="AF17" s="7">
        <v>1</v>
      </c>
      <c r="AG17" s="7">
        <v>0</v>
      </c>
      <c r="AH17" s="7">
        <v>1</v>
      </c>
      <c r="AI17" s="7">
        <v>2</v>
      </c>
      <c r="AJ17" s="7">
        <v>2</v>
      </c>
      <c r="AK17" s="7">
        <v>1</v>
      </c>
      <c r="AL17" s="7">
        <v>0</v>
      </c>
      <c r="AM17" s="7">
        <v>1</v>
      </c>
      <c r="AN17" s="7">
        <v>1</v>
      </c>
      <c r="AO17" s="7">
        <v>1</v>
      </c>
      <c r="AP17" s="7">
        <v>1</v>
      </c>
      <c r="AQ17" s="7">
        <v>19</v>
      </c>
      <c r="AR17" s="7">
        <v>64</v>
      </c>
      <c r="AS17" s="7" t="s">
        <v>85</v>
      </c>
    </row>
    <row r="18" spans="1:45" x14ac:dyDescent="0.25">
      <c r="A18" s="1">
        <v>13</v>
      </c>
      <c r="B18" s="7" t="s">
        <v>11</v>
      </c>
      <c r="C18" s="1" t="s">
        <v>47</v>
      </c>
      <c r="D18" s="1" t="s">
        <v>48</v>
      </c>
      <c r="E18" s="1">
        <v>10</v>
      </c>
      <c r="F18" s="1" t="s">
        <v>24</v>
      </c>
      <c r="G18" s="1">
        <v>107804</v>
      </c>
      <c r="H18" s="1">
        <v>1</v>
      </c>
      <c r="I18" s="1">
        <v>5</v>
      </c>
      <c r="J18" s="1">
        <v>0</v>
      </c>
      <c r="K18" s="1">
        <v>4</v>
      </c>
      <c r="L18" s="1">
        <v>2</v>
      </c>
      <c r="M18" s="1">
        <v>2</v>
      </c>
      <c r="N18" s="1">
        <v>4</v>
      </c>
      <c r="O18" s="1">
        <v>2</v>
      </c>
      <c r="P18" s="1">
        <v>0</v>
      </c>
      <c r="Q18" s="1">
        <v>2</v>
      </c>
      <c r="R18" s="1">
        <v>3</v>
      </c>
      <c r="S18" s="1">
        <v>2</v>
      </c>
      <c r="T18" s="1">
        <v>6</v>
      </c>
      <c r="U18" s="1">
        <v>3</v>
      </c>
      <c r="V18" s="1">
        <v>2</v>
      </c>
      <c r="W18" s="1">
        <v>2</v>
      </c>
      <c r="X18" s="1">
        <v>40</v>
      </c>
      <c r="Y18" s="1">
        <v>2</v>
      </c>
      <c r="Z18" s="1">
        <v>1</v>
      </c>
      <c r="AA18" s="1">
        <v>1</v>
      </c>
      <c r="AB18" s="1">
        <v>1</v>
      </c>
      <c r="AC18" s="1">
        <v>2</v>
      </c>
      <c r="AD18" s="1">
        <v>1</v>
      </c>
      <c r="AE18" s="1">
        <v>1</v>
      </c>
      <c r="AF18" s="1">
        <v>1</v>
      </c>
      <c r="AG18" s="1">
        <v>1</v>
      </c>
      <c r="AH18" s="1">
        <v>2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O18" s="1">
        <v>1</v>
      </c>
      <c r="AP18" s="1">
        <v>1</v>
      </c>
      <c r="AQ18" s="1">
        <v>21</v>
      </c>
      <c r="AR18" s="1">
        <v>61</v>
      </c>
      <c r="AS18" s="1" t="s">
        <v>85</v>
      </c>
    </row>
    <row r="19" spans="1:45" x14ac:dyDescent="0.25">
      <c r="A19" s="1">
        <v>14</v>
      </c>
      <c r="B19" s="1" t="s">
        <v>12</v>
      </c>
      <c r="C19" s="1" t="s">
        <v>49</v>
      </c>
      <c r="D19" s="1" t="s">
        <v>50</v>
      </c>
      <c r="E19" s="1">
        <v>10</v>
      </c>
      <c r="F19" s="1" t="s">
        <v>24</v>
      </c>
      <c r="G19" s="1">
        <v>9797</v>
      </c>
      <c r="H19" s="1">
        <v>0</v>
      </c>
      <c r="I19" s="1">
        <v>4</v>
      </c>
      <c r="J19" s="1">
        <v>1</v>
      </c>
      <c r="K19" s="1">
        <v>1</v>
      </c>
      <c r="L19" s="1">
        <v>2</v>
      </c>
      <c r="M19" s="1">
        <v>1</v>
      </c>
      <c r="N19" s="1">
        <v>1</v>
      </c>
      <c r="O19" s="1">
        <v>0</v>
      </c>
      <c r="P19" s="1">
        <v>0</v>
      </c>
      <c r="Q19" s="1">
        <v>2</v>
      </c>
      <c r="R19" s="1">
        <v>4</v>
      </c>
      <c r="S19" s="1">
        <v>1</v>
      </c>
      <c r="T19" s="1">
        <v>3</v>
      </c>
      <c r="U19" s="1">
        <v>3</v>
      </c>
      <c r="V19" s="1">
        <v>1</v>
      </c>
      <c r="W19" s="1">
        <v>1</v>
      </c>
      <c r="X19" s="1">
        <v>25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1</v>
      </c>
      <c r="AH19" s="1">
        <v>2</v>
      </c>
      <c r="AI19" s="1">
        <v>2</v>
      </c>
      <c r="AJ19" s="1">
        <v>2</v>
      </c>
      <c r="AK19" s="1">
        <v>2</v>
      </c>
      <c r="AL19" s="1">
        <v>1</v>
      </c>
      <c r="AM19" s="1">
        <v>1</v>
      </c>
      <c r="AN19" s="1">
        <v>1</v>
      </c>
      <c r="AO19" s="1">
        <v>2</v>
      </c>
      <c r="AP19" s="1">
        <v>2</v>
      </c>
      <c r="AQ19" s="1">
        <v>32</v>
      </c>
      <c r="AR19" s="1">
        <v>57</v>
      </c>
      <c r="AS19" s="1" t="s">
        <v>85</v>
      </c>
    </row>
    <row r="20" spans="1:45" x14ac:dyDescent="0.25">
      <c r="A20" s="1">
        <v>15</v>
      </c>
      <c r="B20" s="1" t="s">
        <v>51</v>
      </c>
      <c r="C20" s="1" t="s">
        <v>52</v>
      </c>
      <c r="D20" s="1" t="s">
        <v>53</v>
      </c>
      <c r="E20" s="1">
        <v>10</v>
      </c>
      <c r="F20" s="1" t="s">
        <v>26</v>
      </c>
      <c r="G20" s="1">
        <v>42481</v>
      </c>
      <c r="H20" s="1">
        <v>1</v>
      </c>
      <c r="I20" s="1">
        <v>4</v>
      </c>
      <c r="J20" s="1">
        <v>1</v>
      </c>
      <c r="K20" s="1">
        <v>1</v>
      </c>
      <c r="L20" s="1">
        <v>2</v>
      </c>
      <c r="M20" s="1">
        <v>3</v>
      </c>
      <c r="N20" s="1">
        <v>3</v>
      </c>
      <c r="O20" s="1">
        <v>2</v>
      </c>
      <c r="P20" s="1">
        <v>0</v>
      </c>
      <c r="Q20" s="1">
        <v>1</v>
      </c>
      <c r="R20" s="1">
        <v>4</v>
      </c>
      <c r="S20" s="1">
        <v>2</v>
      </c>
      <c r="T20" s="1">
        <v>4</v>
      </c>
      <c r="U20" s="1">
        <v>2</v>
      </c>
      <c r="V20" s="1">
        <v>1</v>
      </c>
      <c r="W20" s="1">
        <v>1</v>
      </c>
      <c r="X20" s="1">
        <v>32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1</v>
      </c>
      <c r="AO20" s="1">
        <v>1</v>
      </c>
      <c r="AP20" s="1">
        <v>1</v>
      </c>
      <c r="AQ20" s="1">
        <v>24</v>
      </c>
      <c r="AR20" s="1">
        <v>56</v>
      </c>
      <c r="AS20" s="1" t="s">
        <v>85</v>
      </c>
    </row>
    <row r="21" spans="1:45" x14ac:dyDescent="0.25">
      <c r="A21" s="1">
        <v>16</v>
      </c>
      <c r="B21" s="1" t="s">
        <v>13</v>
      </c>
      <c r="C21" s="1" t="s">
        <v>37</v>
      </c>
      <c r="D21" s="1" t="s">
        <v>54</v>
      </c>
      <c r="E21" s="1">
        <v>10</v>
      </c>
      <c r="F21" s="1" t="s">
        <v>24</v>
      </c>
      <c r="G21" s="1">
        <v>34641</v>
      </c>
      <c r="H21" s="1">
        <v>1</v>
      </c>
      <c r="I21" s="1">
        <v>7</v>
      </c>
      <c r="J21" s="1">
        <v>5</v>
      </c>
      <c r="K21" s="1">
        <v>3</v>
      </c>
      <c r="L21" s="1">
        <v>0</v>
      </c>
      <c r="M21" s="1">
        <v>2</v>
      </c>
      <c r="N21" s="1">
        <v>6</v>
      </c>
      <c r="O21" s="1">
        <v>1</v>
      </c>
      <c r="P21" s="1">
        <v>0</v>
      </c>
      <c r="Q21" s="1">
        <v>3</v>
      </c>
      <c r="R21" s="1">
        <v>2</v>
      </c>
      <c r="S21" s="1">
        <v>2</v>
      </c>
      <c r="T21" s="1">
        <v>8</v>
      </c>
      <c r="U21" s="1">
        <v>3</v>
      </c>
      <c r="V21" s="1">
        <v>0</v>
      </c>
      <c r="W21" s="1">
        <v>1</v>
      </c>
      <c r="X21" s="1">
        <v>44</v>
      </c>
      <c r="Y21" s="1">
        <v>2</v>
      </c>
      <c r="Z21" s="1">
        <v>0</v>
      </c>
      <c r="AA21" s="1">
        <v>1</v>
      </c>
      <c r="AB21" s="1">
        <v>0</v>
      </c>
      <c r="AC21" s="1">
        <v>1</v>
      </c>
      <c r="AD21" s="1">
        <v>0</v>
      </c>
      <c r="AE21" s="1">
        <v>0</v>
      </c>
      <c r="AF21" s="1">
        <v>1</v>
      </c>
      <c r="AG21" s="1">
        <v>0</v>
      </c>
      <c r="AH21" s="1">
        <v>1</v>
      </c>
      <c r="AI21" s="1">
        <v>0</v>
      </c>
      <c r="AJ21" s="1">
        <v>1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</v>
      </c>
      <c r="AQ21" s="1">
        <v>8</v>
      </c>
      <c r="AR21" s="1">
        <v>52</v>
      </c>
      <c r="AS21" s="1" t="s">
        <v>85</v>
      </c>
    </row>
    <row r="22" spans="1:45" x14ac:dyDescent="0.25">
      <c r="A22" s="1">
        <v>17</v>
      </c>
      <c r="B22" s="1" t="s">
        <v>14</v>
      </c>
      <c r="C22" s="1" t="s">
        <v>55</v>
      </c>
      <c r="D22" s="1" t="s">
        <v>56</v>
      </c>
      <c r="E22" s="1">
        <v>10</v>
      </c>
      <c r="F22" s="1" t="s">
        <v>24</v>
      </c>
      <c r="G22" s="1">
        <v>18128</v>
      </c>
      <c r="H22" s="1">
        <v>0</v>
      </c>
      <c r="I22" s="1">
        <v>2</v>
      </c>
      <c r="J22" s="1">
        <v>1</v>
      </c>
      <c r="K22" s="1">
        <v>0</v>
      </c>
      <c r="L22" s="1">
        <v>2</v>
      </c>
      <c r="M22" s="1">
        <v>4</v>
      </c>
      <c r="N22" s="1">
        <v>4</v>
      </c>
      <c r="O22" s="1">
        <v>1</v>
      </c>
      <c r="P22" s="1">
        <v>0</v>
      </c>
      <c r="Q22" s="1">
        <v>5</v>
      </c>
      <c r="R22" s="1">
        <v>4</v>
      </c>
      <c r="S22" s="1">
        <v>4</v>
      </c>
      <c r="T22" s="1">
        <v>8</v>
      </c>
      <c r="U22" s="1">
        <v>4</v>
      </c>
      <c r="V22" s="1">
        <v>1</v>
      </c>
      <c r="W22" s="1">
        <v>1</v>
      </c>
      <c r="X22" s="1">
        <v>41</v>
      </c>
      <c r="Y22" s="1"/>
      <c r="Z22" s="1"/>
      <c r="AA22" s="1"/>
      <c r="AB22" s="1"/>
      <c r="AC22" s="1"/>
      <c r="AD22" s="1"/>
      <c r="AE22" s="1"/>
      <c r="AF22" s="1"/>
      <c r="AG22" s="1"/>
      <c r="AH22" s="1">
        <v>2</v>
      </c>
      <c r="AI22" s="1">
        <v>1</v>
      </c>
      <c r="AJ22" s="1">
        <v>2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11</v>
      </c>
      <c r="AR22" s="1">
        <v>52</v>
      </c>
      <c r="AS22" s="1" t="s">
        <v>85</v>
      </c>
    </row>
    <row r="23" spans="1:45" x14ac:dyDescent="0.25">
      <c r="A23" s="1">
        <v>18</v>
      </c>
      <c r="B23" s="1" t="s">
        <v>15</v>
      </c>
      <c r="C23" s="1" t="s">
        <v>40</v>
      </c>
      <c r="D23" s="1" t="s">
        <v>38</v>
      </c>
      <c r="E23" s="1">
        <v>10</v>
      </c>
      <c r="F23" s="1" t="s">
        <v>24</v>
      </c>
      <c r="G23" s="1">
        <v>40126</v>
      </c>
      <c r="H23" s="1">
        <v>1</v>
      </c>
      <c r="I23" s="1">
        <v>5</v>
      </c>
      <c r="J23" s="1">
        <v>2</v>
      </c>
      <c r="K23" s="1">
        <v>0</v>
      </c>
      <c r="L23" s="1">
        <v>0</v>
      </c>
      <c r="M23" s="1">
        <v>0</v>
      </c>
      <c r="N23" s="1">
        <v>0</v>
      </c>
      <c r="O23" s="1">
        <v>2</v>
      </c>
      <c r="P23" s="1">
        <v>0</v>
      </c>
      <c r="Q23" s="1">
        <v>3</v>
      </c>
      <c r="R23" s="1">
        <v>2</v>
      </c>
      <c r="S23" s="1">
        <v>2</v>
      </c>
      <c r="T23" s="1">
        <v>2</v>
      </c>
      <c r="U23" s="1">
        <v>4</v>
      </c>
      <c r="V23" s="1">
        <v>2</v>
      </c>
      <c r="W23" s="1">
        <v>1</v>
      </c>
      <c r="X23" s="1">
        <v>26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0</v>
      </c>
      <c r="AH23" s="1">
        <v>1</v>
      </c>
      <c r="AI23" s="1">
        <v>0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16</v>
      </c>
      <c r="AR23" s="1">
        <v>42</v>
      </c>
      <c r="AS23" s="1" t="s">
        <v>85</v>
      </c>
    </row>
    <row r="24" spans="1:45" x14ac:dyDescent="0.25">
      <c r="A24" s="1">
        <v>19</v>
      </c>
      <c r="B24" s="1" t="s">
        <v>16</v>
      </c>
      <c r="C24" s="1" t="s">
        <v>57</v>
      </c>
      <c r="D24" s="1" t="s">
        <v>38</v>
      </c>
      <c r="E24" s="1">
        <v>10</v>
      </c>
      <c r="F24" s="1" t="s">
        <v>24</v>
      </c>
      <c r="G24" s="1">
        <v>1528</v>
      </c>
      <c r="H24" s="1">
        <v>1</v>
      </c>
      <c r="I24" s="1">
        <v>6</v>
      </c>
      <c r="J24" s="1">
        <v>0</v>
      </c>
      <c r="K24" s="1">
        <v>4</v>
      </c>
      <c r="L24" s="1">
        <v>4</v>
      </c>
      <c r="M24" s="1">
        <v>4</v>
      </c>
      <c r="N24" s="1">
        <v>3</v>
      </c>
      <c r="O24" s="1">
        <v>2</v>
      </c>
      <c r="P24" s="1">
        <v>0</v>
      </c>
      <c r="Q24" s="1">
        <v>0</v>
      </c>
      <c r="R24" s="1">
        <v>4</v>
      </c>
      <c r="S24" s="1">
        <v>0</v>
      </c>
      <c r="T24" s="1">
        <v>1</v>
      </c>
      <c r="U24" s="1">
        <v>6</v>
      </c>
      <c r="V24" s="1">
        <v>1</v>
      </c>
      <c r="W24" s="1">
        <v>1</v>
      </c>
      <c r="X24" s="1">
        <v>37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</v>
      </c>
      <c r="AI24" s="1">
        <v>1</v>
      </c>
      <c r="AJ24" s="1">
        <v>1</v>
      </c>
      <c r="AK24" s="1">
        <v>0</v>
      </c>
      <c r="AL24" s="1">
        <v>1</v>
      </c>
      <c r="AM24" s="1">
        <v>0</v>
      </c>
      <c r="AN24" s="1">
        <v>0</v>
      </c>
      <c r="AO24" s="1">
        <v>0</v>
      </c>
      <c r="AP24" s="1">
        <v>0</v>
      </c>
      <c r="AQ24" s="1">
        <v>5</v>
      </c>
      <c r="AR24" s="1">
        <v>42</v>
      </c>
      <c r="AS24" s="1" t="s">
        <v>85</v>
      </c>
    </row>
    <row r="25" spans="1:45" x14ac:dyDescent="0.25">
      <c r="A25" s="1">
        <v>20</v>
      </c>
      <c r="B25" s="1" t="s">
        <v>58</v>
      </c>
      <c r="C25" s="1" t="s">
        <v>37</v>
      </c>
      <c r="D25" s="1" t="s">
        <v>59</v>
      </c>
      <c r="E25" s="1">
        <v>10</v>
      </c>
      <c r="F25" s="1" t="s">
        <v>27</v>
      </c>
      <c r="G25" s="1">
        <v>25048</v>
      </c>
      <c r="H25" s="1">
        <v>1</v>
      </c>
      <c r="I25" s="1">
        <v>3</v>
      </c>
      <c r="J25" s="1">
        <v>0</v>
      </c>
      <c r="K25" s="1">
        <v>0</v>
      </c>
      <c r="L25" s="1">
        <v>4</v>
      </c>
      <c r="M25" s="1">
        <v>2</v>
      </c>
      <c r="N25" s="1">
        <v>4</v>
      </c>
      <c r="O25" s="1">
        <v>0</v>
      </c>
      <c r="P25" s="1">
        <v>1</v>
      </c>
      <c r="Q25" s="1">
        <v>2</v>
      </c>
      <c r="R25" s="1">
        <v>4</v>
      </c>
      <c r="S25" s="1">
        <v>1</v>
      </c>
      <c r="T25" s="1">
        <v>7</v>
      </c>
      <c r="U25" s="1">
        <v>1</v>
      </c>
      <c r="V25" s="1">
        <v>0</v>
      </c>
      <c r="W25" s="1">
        <v>1</v>
      </c>
      <c r="X25" s="1">
        <v>31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0</v>
      </c>
      <c r="AF25" s="1">
        <v>0</v>
      </c>
      <c r="AG25" s="1">
        <v>0</v>
      </c>
      <c r="AH25" s="1">
        <v>1</v>
      </c>
      <c r="AI25" s="1">
        <v>1</v>
      </c>
      <c r="AJ25" s="1">
        <v>1</v>
      </c>
      <c r="AK25" s="1">
        <v>0</v>
      </c>
      <c r="AL25" s="1">
        <v>1</v>
      </c>
      <c r="AM25" s="1">
        <v>0</v>
      </c>
      <c r="AN25" s="1">
        <v>0</v>
      </c>
      <c r="AO25" s="1">
        <v>0</v>
      </c>
      <c r="AP25" s="1">
        <v>1</v>
      </c>
      <c r="AQ25" s="1">
        <v>11</v>
      </c>
      <c r="AR25" s="1">
        <v>42</v>
      </c>
      <c r="AS25" s="1" t="s">
        <v>85</v>
      </c>
    </row>
    <row r="26" spans="1:45" x14ac:dyDescent="0.25">
      <c r="A26" s="1">
        <v>21</v>
      </c>
      <c r="B26" s="1" t="s">
        <v>17</v>
      </c>
      <c r="C26" s="1" t="s">
        <v>60</v>
      </c>
      <c r="D26" s="1" t="s">
        <v>61</v>
      </c>
      <c r="E26" s="1">
        <v>10</v>
      </c>
      <c r="F26" s="1" t="s">
        <v>28</v>
      </c>
      <c r="G26" s="1">
        <v>16217</v>
      </c>
      <c r="H26" s="1">
        <v>1</v>
      </c>
      <c r="I26" s="1">
        <v>4</v>
      </c>
      <c r="J26" s="1">
        <v>0</v>
      </c>
      <c r="K26" s="1">
        <v>0</v>
      </c>
      <c r="L26" s="1">
        <v>2</v>
      </c>
      <c r="M26" s="1">
        <v>4</v>
      </c>
      <c r="N26" s="1">
        <v>0</v>
      </c>
      <c r="O26" s="1">
        <v>2</v>
      </c>
      <c r="P26" s="1">
        <v>0</v>
      </c>
      <c r="Q26" s="1">
        <v>0</v>
      </c>
      <c r="R26" s="1">
        <v>0</v>
      </c>
      <c r="S26" s="1">
        <v>4</v>
      </c>
      <c r="T26" s="1">
        <v>6</v>
      </c>
      <c r="U26" s="1">
        <v>4</v>
      </c>
      <c r="V26" s="1">
        <v>1</v>
      </c>
      <c r="W26" s="1">
        <v>1</v>
      </c>
      <c r="X26" s="1">
        <v>29</v>
      </c>
      <c r="Y26" s="1">
        <v>0</v>
      </c>
      <c r="Z26" s="1">
        <v>0</v>
      </c>
      <c r="AA26" s="1">
        <v>0</v>
      </c>
      <c r="AB26" s="1">
        <v>0</v>
      </c>
      <c r="AC26" s="1">
        <v>1</v>
      </c>
      <c r="AD26" s="1">
        <v>0</v>
      </c>
      <c r="AE26" s="1">
        <v>0</v>
      </c>
      <c r="AF26" s="1">
        <v>0</v>
      </c>
      <c r="AG26" s="1">
        <v>0</v>
      </c>
      <c r="AH26" s="1">
        <v>2</v>
      </c>
      <c r="AI26" s="1">
        <v>1</v>
      </c>
      <c r="AJ26" s="1">
        <v>1</v>
      </c>
      <c r="AK26" s="1">
        <v>2</v>
      </c>
      <c r="AL26" s="1">
        <v>1</v>
      </c>
      <c r="AM26" s="1">
        <v>0</v>
      </c>
      <c r="AN26" s="1">
        <v>0</v>
      </c>
      <c r="AO26" s="1">
        <v>0</v>
      </c>
      <c r="AP26" s="1">
        <v>1</v>
      </c>
      <c r="AQ26" s="1">
        <v>9</v>
      </c>
      <c r="AR26" s="1">
        <v>38</v>
      </c>
      <c r="AS26" s="1" t="s">
        <v>85</v>
      </c>
    </row>
    <row r="27" spans="1:45" x14ac:dyDescent="0.25">
      <c r="A27" s="1">
        <v>22</v>
      </c>
      <c r="B27" s="1" t="s">
        <v>18</v>
      </c>
      <c r="C27" s="1" t="s">
        <v>40</v>
      </c>
      <c r="D27" s="1" t="s">
        <v>36</v>
      </c>
      <c r="E27" s="1">
        <v>10</v>
      </c>
      <c r="F27" s="1" t="s">
        <v>28</v>
      </c>
      <c r="G27" s="1">
        <v>12573</v>
      </c>
      <c r="H27" s="1">
        <v>1</v>
      </c>
      <c r="I27" s="1">
        <v>3</v>
      </c>
      <c r="J27" s="1">
        <v>0</v>
      </c>
      <c r="K27" s="1">
        <v>0</v>
      </c>
      <c r="L27" s="1">
        <v>0</v>
      </c>
      <c r="M27" s="1">
        <v>1</v>
      </c>
      <c r="N27" s="1">
        <v>1</v>
      </c>
      <c r="O27" s="1">
        <v>2</v>
      </c>
      <c r="P27" s="1">
        <v>0</v>
      </c>
      <c r="Q27" s="1">
        <v>0</v>
      </c>
      <c r="R27" s="1">
        <v>4</v>
      </c>
      <c r="S27" s="1">
        <v>2</v>
      </c>
      <c r="T27" s="1">
        <v>5</v>
      </c>
      <c r="U27" s="1">
        <v>3</v>
      </c>
      <c r="V27" s="1">
        <v>2</v>
      </c>
      <c r="W27" s="1">
        <v>1</v>
      </c>
      <c r="X27" s="1">
        <v>25</v>
      </c>
      <c r="Y27" s="1">
        <v>1</v>
      </c>
      <c r="Z27" s="1">
        <v>0</v>
      </c>
      <c r="AA27" s="1">
        <v>0</v>
      </c>
      <c r="AB27" s="1">
        <v>0</v>
      </c>
      <c r="AC27" s="1">
        <v>1</v>
      </c>
      <c r="AD27" s="1">
        <v>0</v>
      </c>
      <c r="AE27" s="1">
        <v>1</v>
      </c>
      <c r="AF27" s="1">
        <v>0</v>
      </c>
      <c r="AG27" s="1">
        <v>0</v>
      </c>
      <c r="AH27" s="1">
        <v>1</v>
      </c>
      <c r="AI27" s="1">
        <v>1</v>
      </c>
      <c r="AJ27" s="1">
        <v>2</v>
      </c>
      <c r="AK27" s="1">
        <v>2</v>
      </c>
      <c r="AL27" s="1">
        <v>1</v>
      </c>
      <c r="AM27" s="1">
        <v>0</v>
      </c>
      <c r="AN27" s="1">
        <v>1</v>
      </c>
      <c r="AO27" s="1">
        <v>0</v>
      </c>
      <c r="AP27" s="1">
        <v>2</v>
      </c>
      <c r="AQ27" s="1">
        <v>13</v>
      </c>
      <c r="AR27" s="1">
        <v>38</v>
      </c>
      <c r="AS27" s="1" t="s">
        <v>85</v>
      </c>
    </row>
    <row r="28" spans="1:45" x14ac:dyDescent="0.25">
      <c r="A28" s="1">
        <v>23</v>
      </c>
      <c r="B28" s="1" t="s">
        <v>19</v>
      </c>
      <c r="C28" s="1" t="s">
        <v>39</v>
      </c>
      <c r="D28" s="1" t="s">
        <v>62</v>
      </c>
      <c r="E28" s="1">
        <v>10</v>
      </c>
      <c r="F28" s="1" t="s">
        <v>26</v>
      </c>
      <c r="G28" s="1">
        <v>45878</v>
      </c>
      <c r="H28" s="1">
        <v>0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</v>
      </c>
      <c r="T28" s="1">
        <v>0</v>
      </c>
      <c r="U28" s="1">
        <v>0</v>
      </c>
      <c r="V28" s="1">
        <v>4</v>
      </c>
      <c r="W28" s="1">
        <v>1</v>
      </c>
      <c r="X28" s="1">
        <v>9</v>
      </c>
      <c r="Y28" s="1">
        <v>2</v>
      </c>
      <c r="Z28" s="1">
        <v>1</v>
      </c>
      <c r="AA28" s="1">
        <v>1</v>
      </c>
      <c r="AB28" s="1">
        <v>1</v>
      </c>
      <c r="AC28" s="1">
        <v>2</v>
      </c>
      <c r="AD28" s="1">
        <v>1</v>
      </c>
      <c r="AE28" s="1">
        <v>1</v>
      </c>
      <c r="AF28" s="1">
        <v>1</v>
      </c>
      <c r="AG28" s="1">
        <v>1</v>
      </c>
      <c r="AH28" s="1">
        <v>2</v>
      </c>
      <c r="AI28" s="1">
        <v>2</v>
      </c>
      <c r="AJ28" s="1">
        <v>1</v>
      </c>
      <c r="AK28" s="1">
        <v>2</v>
      </c>
      <c r="AL28" s="1">
        <v>2</v>
      </c>
      <c r="AM28" s="1">
        <v>2</v>
      </c>
      <c r="AN28" s="1">
        <v>1</v>
      </c>
      <c r="AO28" s="1">
        <v>1</v>
      </c>
      <c r="AP28" s="1">
        <v>2</v>
      </c>
      <c r="AQ28" s="1">
        <v>26</v>
      </c>
      <c r="AR28" s="1">
        <v>35</v>
      </c>
      <c r="AS28" s="1" t="s">
        <v>85</v>
      </c>
    </row>
    <row r="29" spans="1:45" s="8" customFormat="1" x14ac:dyDescent="0.25">
      <c r="A29" s="7">
        <v>24</v>
      </c>
      <c r="B29" s="7" t="s">
        <v>20</v>
      </c>
      <c r="C29" s="7" t="s">
        <v>60</v>
      </c>
      <c r="D29" s="7" t="s">
        <v>46</v>
      </c>
      <c r="E29" s="7">
        <v>10</v>
      </c>
      <c r="F29" s="7" t="s">
        <v>24</v>
      </c>
      <c r="G29" s="7">
        <v>18133</v>
      </c>
      <c r="H29" s="7">
        <v>0</v>
      </c>
      <c r="I29" s="7">
        <v>4</v>
      </c>
      <c r="J29" s="7">
        <v>3</v>
      </c>
      <c r="K29" s="7">
        <v>1</v>
      </c>
      <c r="L29" s="7">
        <v>1</v>
      </c>
      <c r="M29" s="7">
        <v>1</v>
      </c>
      <c r="N29" s="7">
        <v>0</v>
      </c>
      <c r="O29" s="7">
        <v>2</v>
      </c>
      <c r="P29" s="7">
        <v>0</v>
      </c>
      <c r="Q29" s="7">
        <v>2</v>
      </c>
      <c r="R29" s="7">
        <v>1</v>
      </c>
      <c r="S29" s="7">
        <v>2</v>
      </c>
      <c r="T29" s="7">
        <v>6</v>
      </c>
      <c r="U29" s="7">
        <v>4</v>
      </c>
      <c r="V29" s="7">
        <v>1</v>
      </c>
      <c r="W29" s="7">
        <v>1</v>
      </c>
      <c r="X29" s="7">
        <v>29</v>
      </c>
      <c r="Y29" s="7"/>
      <c r="Z29" s="7"/>
      <c r="AA29" s="7"/>
      <c r="AB29" s="7"/>
      <c r="AC29" s="7"/>
      <c r="AD29" s="7"/>
      <c r="AE29" s="7"/>
      <c r="AF29" s="7"/>
      <c r="AG29" s="7"/>
      <c r="AH29" s="7">
        <v>1</v>
      </c>
      <c r="AI29" s="7">
        <v>0</v>
      </c>
      <c r="AJ29" s="7">
        <v>1</v>
      </c>
      <c r="AK29" s="7">
        <v>1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3</v>
      </c>
      <c r="AR29" s="7">
        <v>32</v>
      </c>
      <c r="AS29" s="7" t="s">
        <v>85</v>
      </c>
    </row>
    <row r="30" spans="1:45" s="8" customFormat="1" x14ac:dyDescent="0.25">
      <c r="A30" s="7">
        <v>25</v>
      </c>
      <c r="B30" s="7" t="s">
        <v>21</v>
      </c>
      <c r="C30" s="7" t="s">
        <v>63</v>
      </c>
      <c r="D30" s="7" t="s">
        <v>64</v>
      </c>
      <c r="E30" s="7">
        <v>10</v>
      </c>
      <c r="F30" s="7" t="s">
        <v>26</v>
      </c>
      <c r="G30" s="7">
        <v>48222</v>
      </c>
      <c r="H30" s="7">
        <v>0</v>
      </c>
      <c r="I30" s="7">
        <v>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2</v>
      </c>
      <c r="P30" s="7">
        <v>0</v>
      </c>
      <c r="Q30" s="7">
        <v>0</v>
      </c>
      <c r="R30" s="7">
        <v>4</v>
      </c>
      <c r="S30" s="7">
        <v>0</v>
      </c>
      <c r="T30" s="7">
        <v>3</v>
      </c>
      <c r="U30" s="7">
        <v>0</v>
      </c>
      <c r="V30" s="7">
        <v>0</v>
      </c>
      <c r="W30" s="7">
        <v>1</v>
      </c>
      <c r="X30" s="7">
        <v>13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0</v>
      </c>
      <c r="AH30" s="7">
        <v>1</v>
      </c>
      <c r="AI30" s="7">
        <v>0</v>
      </c>
      <c r="AJ30" s="7">
        <v>1</v>
      </c>
      <c r="AK30" s="7">
        <v>1</v>
      </c>
      <c r="AL30" s="7">
        <v>1</v>
      </c>
      <c r="AM30" s="7">
        <v>1</v>
      </c>
      <c r="AN30" s="7">
        <v>0</v>
      </c>
      <c r="AO30" s="7">
        <v>0</v>
      </c>
      <c r="AP30" s="7">
        <v>1</v>
      </c>
      <c r="AQ30" s="7">
        <v>14</v>
      </c>
      <c r="AR30" s="7">
        <v>27</v>
      </c>
      <c r="AS30" s="7" t="s">
        <v>85</v>
      </c>
    </row>
    <row r="31" spans="1:45" s="8" customFormat="1" x14ac:dyDescent="0.25">
      <c r="A31" s="7">
        <v>26</v>
      </c>
      <c r="B31" s="7" t="s">
        <v>22</v>
      </c>
      <c r="C31" s="7" t="s">
        <v>65</v>
      </c>
      <c r="D31" s="7" t="s">
        <v>66</v>
      </c>
      <c r="E31" s="7">
        <v>10</v>
      </c>
      <c r="F31" s="7" t="s">
        <v>24</v>
      </c>
      <c r="G31" s="7">
        <v>19862</v>
      </c>
      <c r="H31" s="7">
        <v>0</v>
      </c>
      <c r="I31" s="7">
        <v>3</v>
      </c>
      <c r="J31" s="7">
        <v>0</v>
      </c>
      <c r="K31" s="7">
        <v>0</v>
      </c>
      <c r="L31" s="7">
        <v>1</v>
      </c>
      <c r="M31" s="7">
        <v>0</v>
      </c>
      <c r="N31" s="7">
        <v>0</v>
      </c>
      <c r="O31" s="7">
        <v>2</v>
      </c>
      <c r="P31" s="7">
        <v>0</v>
      </c>
      <c r="Q31" s="7">
        <v>0</v>
      </c>
      <c r="R31" s="7">
        <v>3</v>
      </c>
      <c r="S31" s="7">
        <v>2</v>
      </c>
      <c r="T31" s="7">
        <v>2</v>
      </c>
      <c r="U31" s="7">
        <v>0</v>
      </c>
      <c r="V31" s="7">
        <v>0</v>
      </c>
      <c r="W31" s="7">
        <v>1</v>
      </c>
      <c r="X31" s="7">
        <v>14</v>
      </c>
      <c r="Y31" s="7"/>
      <c r="Z31" s="7"/>
      <c r="AA31" s="7"/>
      <c r="AB31" s="7"/>
      <c r="AC31" s="7"/>
      <c r="AD31" s="7"/>
      <c r="AE31" s="7"/>
      <c r="AF31" s="7"/>
      <c r="AG31" s="7"/>
      <c r="AH31" s="7">
        <v>2</v>
      </c>
      <c r="AI31" s="7">
        <v>0</v>
      </c>
      <c r="AJ31" s="7">
        <v>1</v>
      </c>
      <c r="AK31" s="7">
        <v>1</v>
      </c>
      <c r="AL31" s="7">
        <v>1</v>
      </c>
      <c r="AM31" s="7">
        <v>1</v>
      </c>
      <c r="AN31" s="7">
        <v>0</v>
      </c>
      <c r="AO31" s="7">
        <v>0</v>
      </c>
      <c r="AP31" s="7">
        <v>0</v>
      </c>
      <c r="AQ31" s="7">
        <v>6</v>
      </c>
      <c r="AR31" s="7">
        <v>20</v>
      </c>
      <c r="AS31" s="7" t="s">
        <v>85</v>
      </c>
    </row>
    <row r="32" spans="1:45" s="8" customFormat="1" x14ac:dyDescent="0.25">
      <c r="A32" s="7">
        <v>27</v>
      </c>
      <c r="B32" s="7" t="s">
        <v>23</v>
      </c>
      <c r="C32" s="7" t="s">
        <v>67</v>
      </c>
      <c r="D32" s="7" t="s">
        <v>46</v>
      </c>
      <c r="E32" s="7">
        <v>10</v>
      </c>
      <c r="F32" s="7" t="s">
        <v>26</v>
      </c>
      <c r="G32" s="7">
        <v>51405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2</v>
      </c>
      <c r="U32" s="7">
        <v>0</v>
      </c>
      <c r="V32" s="7">
        <v>1</v>
      </c>
      <c r="W32" s="7">
        <v>0</v>
      </c>
      <c r="X32" s="7">
        <v>3</v>
      </c>
      <c r="Y32" s="7">
        <v>1</v>
      </c>
      <c r="Z32" s="7">
        <v>2</v>
      </c>
      <c r="AA32" s="7">
        <v>2</v>
      </c>
      <c r="AB32" s="7">
        <v>1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>
        <v>1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15</v>
      </c>
      <c r="AR32" s="7">
        <v>18</v>
      </c>
      <c r="AS32" s="7" t="s">
        <v>85</v>
      </c>
    </row>
  </sheetData>
  <autoFilter ref="A5:AS32" xr:uid="{9DC38440-8931-4FA8-9C81-A767E3F42A7A}"/>
  <mergeCells count="10">
    <mergeCell ref="AR1:AR3"/>
    <mergeCell ref="X2:AF2"/>
    <mergeCell ref="AG2:AO2"/>
    <mergeCell ref="AS1:AS5"/>
    <mergeCell ref="A1:F4"/>
    <mergeCell ref="G1:V2"/>
    <mergeCell ref="W1:W3"/>
    <mergeCell ref="X1:AO1"/>
    <mergeCell ref="AP1:AP3"/>
    <mergeCell ref="AQ1:A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2024-02-14T07:21:11Z</dcterms:created>
  <dcterms:modified xsi:type="dcterms:W3CDTF">2024-02-15T09:59:03Z</dcterms:modified>
</cp:coreProperties>
</file>