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455E91B8-7C92-4BC3-934A-21CA121B805F}" xr6:coauthVersionLast="37" xr6:coauthVersionMax="37" xr10:uidLastSave="{00000000-0000-0000-0000-000000000000}"/>
  <bookViews>
    <workbookView xWindow="0" yWindow="0" windowWidth="28800" windowHeight="11775" xr2:uid="{27E6CC2F-5B9F-4123-8F25-3AF7B91B0315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M5" i="1"/>
  <c r="Q5" i="1" l="1"/>
  <c r="R5" i="1" s="1"/>
</calcChain>
</file>

<file path=xl/sharedStrings.xml><?xml version="1.0" encoding="utf-8"?>
<sst xmlns="http://schemas.openxmlformats.org/spreadsheetml/2006/main" count="146" uniqueCount="97">
  <si>
    <t>Рудых</t>
  </si>
  <si>
    <t>Алиса</t>
  </si>
  <si>
    <t>Александровна</t>
  </si>
  <si>
    <t>Город Иркутск</t>
  </si>
  <si>
    <t>победитель</t>
  </si>
  <si>
    <t>Мусифулина</t>
  </si>
  <si>
    <t>Лилия</t>
  </si>
  <si>
    <t>Рашидовна</t>
  </si>
  <si>
    <t>Двоеглазова</t>
  </si>
  <si>
    <t>Вера</t>
  </si>
  <si>
    <t>Игоревна</t>
  </si>
  <si>
    <t>город Ангарск</t>
  </si>
  <si>
    <t>призер</t>
  </si>
  <si>
    <t>Бедник</t>
  </si>
  <si>
    <t>Елизавета</t>
  </si>
  <si>
    <t>Константиновна</t>
  </si>
  <si>
    <t>Филиппов</t>
  </si>
  <si>
    <t>Артëм</t>
  </si>
  <si>
    <t>Романович</t>
  </si>
  <si>
    <t>Петшик</t>
  </si>
  <si>
    <t>Александр</t>
  </si>
  <si>
    <t>Аркадьевич</t>
  </si>
  <si>
    <t>Кусков</t>
  </si>
  <si>
    <t>Евгений</t>
  </si>
  <si>
    <t>Анатольевич</t>
  </si>
  <si>
    <t>Волков</t>
  </si>
  <si>
    <t>Владимир</t>
  </si>
  <si>
    <t>Максимович</t>
  </si>
  <si>
    <t>Столяров</t>
  </si>
  <si>
    <t>Максим</t>
  </si>
  <si>
    <t>Вадимович</t>
  </si>
  <si>
    <t>Петрова</t>
  </si>
  <si>
    <t>Дарья</t>
  </si>
  <si>
    <t>Валентиновна</t>
  </si>
  <si>
    <t>Город Братск</t>
  </si>
  <si>
    <t>Бичигов</t>
  </si>
  <si>
    <t>Михаил</t>
  </si>
  <si>
    <t>Васильевич</t>
  </si>
  <si>
    <t>Халгаева</t>
  </si>
  <si>
    <t>Алина</t>
  </si>
  <si>
    <t>Михайловна</t>
  </si>
  <si>
    <t>Самойленко</t>
  </si>
  <si>
    <t>Иван</t>
  </si>
  <si>
    <t>Сергеевич</t>
  </si>
  <si>
    <t>Браев</t>
  </si>
  <si>
    <t>Денис</t>
  </si>
  <si>
    <t>Германович</t>
  </si>
  <si>
    <t>Сафонов</t>
  </si>
  <si>
    <t>Илья</t>
  </si>
  <si>
    <t>Андреевич</t>
  </si>
  <si>
    <t>Микрюков</t>
  </si>
  <si>
    <t>Егор</t>
  </si>
  <si>
    <t>Ярославович</t>
  </si>
  <si>
    <t>Люкина</t>
  </si>
  <si>
    <t>Эвелина</t>
  </si>
  <si>
    <t>Николаевна</t>
  </si>
  <si>
    <t>Федчин</t>
  </si>
  <si>
    <t>Лаврентий</t>
  </si>
  <si>
    <t>Евгеньевич</t>
  </si>
  <si>
    <t>Белобородов</t>
  </si>
  <si>
    <t>Олегович</t>
  </si>
  <si>
    <t>Округин</t>
  </si>
  <si>
    <t>Семён</t>
  </si>
  <si>
    <t>Юрьевич</t>
  </si>
  <si>
    <t>город Тулун</t>
  </si>
  <si>
    <t>Балакин</t>
  </si>
  <si>
    <t>Артём</t>
  </si>
  <si>
    <t>Михайлович</t>
  </si>
  <si>
    <t>Меньшиков</t>
  </si>
  <si>
    <t>Комильжон</t>
  </si>
  <si>
    <t>Тулкинович</t>
  </si>
  <si>
    <t>Шипов</t>
  </si>
  <si>
    <t>Нагорный</t>
  </si>
  <si>
    <t>Игоревич</t>
  </si>
  <si>
    <t>Полева</t>
  </si>
  <si>
    <t>Анастасия</t>
  </si>
  <si>
    <t>Андреевна</t>
  </si>
  <si>
    <t>Чунский район</t>
  </si>
  <si>
    <t>Рудиковский</t>
  </si>
  <si>
    <t>Александрович</t>
  </si>
  <si>
    <t>Статус</t>
  </si>
  <si>
    <t>код участника</t>
  </si>
  <si>
    <t>теоретический тур</t>
  </si>
  <si>
    <t>итого теория</t>
  </si>
  <si>
    <t>практический тур</t>
  </si>
  <si>
    <t>итого практика</t>
  </si>
  <si>
    <t>сумма баллов</t>
  </si>
  <si>
    <t>итоговый балл</t>
  </si>
  <si>
    <t>№</t>
  </si>
  <si>
    <t>Фамилия</t>
  </si>
  <si>
    <t>Имя</t>
  </si>
  <si>
    <t>Отчество</t>
  </si>
  <si>
    <t>Класс обучения</t>
  </si>
  <si>
    <t>МО</t>
  </si>
  <si>
    <t>код</t>
  </si>
  <si>
    <t xml:space="preserve">Итоговый рейтинг РЭ ВСОШ, физика, 9 кл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</si>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</sst>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1"/>
    </font>
    <font>
      <b/>
      <sz val="12"/>
      <color theme="1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EAC8-64A8-4FA2-ACC4-345119322C19}">
  <dimension ref="A1:S31"/>
  <sheetViews>
    <sheetView tabSelected="1" workbookViewId="0">
      <selection activeCell="M7" sqref="M7"/>
    </sheetView>
  </sheetViews>
  <sheetFormatPr defaultRowHeight="15" x14ac:dyDescent="0.25"/>
  <cols>
    <col min="2" max="2" width="14.42578125" customWidth="1"/>
    <col min="3" max="3" width="13.7109375" customWidth="1"/>
    <col min="4" max="4" width="13.85546875" customWidth="1"/>
  </cols>
  <sheetData>
    <row r="1" spans="1:19" ht="15.75" customHeight="1" x14ac:dyDescent="0.25">
      <c r="A1" s="8" t="s">
        <v>95</v>
      </c>
      <c r="B1" s="8"/>
      <c r="C1" s="8"/>
      <c r="D1" s="8"/>
      <c r="E1" s="8"/>
      <c r="F1" s="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 t="s">
        <v>80</v>
      </c>
    </row>
    <row r="2" spans="1:19" ht="15" customHeight="1" x14ac:dyDescent="0.25">
      <c r="A2" s="8"/>
      <c r="B2" s="8"/>
      <c r="C2" s="8"/>
      <c r="D2" s="8"/>
      <c r="E2" s="8"/>
      <c r="F2" s="8"/>
      <c r="G2" s="11" t="s">
        <v>81</v>
      </c>
      <c r="H2" s="14" t="s">
        <v>82</v>
      </c>
      <c r="I2" s="15"/>
      <c r="J2" s="15"/>
      <c r="K2" s="15"/>
      <c r="L2" s="16"/>
      <c r="M2" s="11" t="s">
        <v>83</v>
      </c>
      <c r="N2" s="14" t="s">
        <v>84</v>
      </c>
      <c r="O2" s="16"/>
      <c r="P2" s="23" t="s">
        <v>85</v>
      </c>
      <c r="Q2" s="20" t="s">
        <v>86</v>
      </c>
      <c r="R2" s="20" t="s">
        <v>87</v>
      </c>
      <c r="S2" s="8"/>
    </row>
    <row r="3" spans="1:19" ht="15" customHeight="1" x14ac:dyDescent="0.25">
      <c r="A3" s="8"/>
      <c r="B3" s="8"/>
      <c r="C3" s="8"/>
      <c r="D3" s="8"/>
      <c r="E3" s="8"/>
      <c r="F3" s="8"/>
      <c r="G3" s="12"/>
      <c r="H3" s="17"/>
      <c r="I3" s="18"/>
      <c r="J3" s="18"/>
      <c r="K3" s="18"/>
      <c r="L3" s="19"/>
      <c r="M3" s="12"/>
      <c r="N3" s="17"/>
      <c r="O3" s="19"/>
      <c r="P3" s="24"/>
      <c r="Q3" s="21"/>
      <c r="R3" s="21"/>
      <c r="S3" s="8"/>
    </row>
    <row r="4" spans="1:19" ht="15.75" x14ac:dyDescent="0.25">
      <c r="A4" s="8"/>
      <c r="B4" s="8"/>
      <c r="C4" s="8"/>
      <c r="D4" s="8"/>
      <c r="E4" s="8"/>
      <c r="F4" s="8"/>
      <c r="G4" s="13"/>
      <c r="H4" s="2">
        <v>1</v>
      </c>
      <c r="I4" s="2">
        <v>2</v>
      </c>
      <c r="J4" s="2">
        <v>3</v>
      </c>
      <c r="K4" s="2">
        <v>4</v>
      </c>
      <c r="L4" s="2">
        <v>5</v>
      </c>
      <c r="M4" s="13"/>
      <c r="N4" s="2">
        <v>1</v>
      </c>
      <c r="O4" s="2">
        <v>2</v>
      </c>
      <c r="P4" s="25"/>
      <c r="Q4" s="22"/>
      <c r="R4" s="22"/>
      <c r="S4" s="8"/>
    </row>
    <row r="5" spans="1:19" ht="15.75" x14ac:dyDescent="0.25">
      <c r="A5" s="3" t="s">
        <v>88</v>
      </c>
      <c r="B5" s="4" t="s">
        <v>89</v>
      </c>
      <c r="C5" s="4" t="s">
        <v>90</v>
      </c>
      <c r="D5" s="4" t="s">
        <v>91</v>
      </c>
      <c r="E5" s="4" t="s">
        <v>92</v>
      </c>
      <c r="F5" s="4" t="s">
        <v>93</v>
      </c>
      <c r="G5" s="5" t="s">
        <v>94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f t="shared" ref="M5" si="0">SUM(H5:L5)</f>
        <v>60</v>
      </c>
      <c r="N5" s="6">
        <v>20</v>
      </c>
      <c r="O5" s="6">
        <v>20</v>
      </c>
      <c r="P5" s="6">
        <f t="shared" ref="P5" si="1">SUM(N5:O5)</f>
        <v>40</v>
      </c>
      <c r="Q5" s="6">
        <f t="shared" ref="Q5" si="2">M5+P5</f>
        <v>100</v>
      </c>
      <c r="R5" s="6">
        <f t="shared" ref="R5" si="3">Q5</f>
        <v>100</v>
      </c>
      <c r="S5" s="9"/>
    </row>
    <row r="6" spans="1:19" x14ac:dyDescent="0.25">
      <c r="A6" s="7">
        <v>1</v>
      </c>
      <c r="B6" s="7" t="s">
        <v>8</v>
      </c>
      <c r="C6" s="7" t="s">
        <v>9</v>
      </c>
      <c r="D6" s="7" t="s">
        <v>10</v>
      </c>
      <c r="E6" s="7">
        <v>9</v>
      </c>
      <c r="F6" s="7" t="s">
        <v>11</v>
      </c>
      <c r="G6" s="7">
        <v>17827</v>
      </c>
      <c r="H6" s="7">
        <v>4</v>
      </c>
      <c r="I6" s="7">
        <v>10</v>
      </c>
      <c r="J6" s="7">
        <v>3</v>
      </c>
      <c r="K6" s="7">
        <v>11</v>
      </c>
      <c r="L6" s="7">
        <v>12</v>
      </c>
      <c r="M6" s="7">
        <v>39</v>
      </c>
      <c r="N6" s="7">
        <v>11</v>
      </c>
      <c r="O6" s="7">
        <v>14</v>
      </c>
      <c r="P6" s="7">
        <v>25</v>
      </c>
      <c r="Q6" s="7">
        <v>64</v>
      </c>
      <c r="R6" s="7">
        <v>64</v>
      </c>
      <c r="S6" s="7" t="s">
        <v>4</v>
      </c>
    </row>
    <row r="7" spans="1:19" x14ac:dyDescent="0.25">
      <c r="A7" s="7">
        <v>2</v>
      </c>
      <c r="B7" s="7" t="s">
        <v>0</v>
      </c>
      <c r="C7" s="7" t="s">
        <v>1</v>
      </c>
      <c r="D7" s="7" t="s">
        <v>2</v>
      </c>
      <c r="E7" s="7">
        <v>9</v>
      </c>
      <c r="F7" s="7" t="s">
        <v>3</v>
      </c>
      <c r="G7" s="7">
        <v>1869</v>
      </c>
      <c r="H7" s="7">
        <v>2.5</v>
      </c>
      <c r="I7" s="7">
        <v>12</v>
      </c>
      <c r="J7" s="7">
        <v>3</v>
      </c>
      <c r="K7" s="7">
        <v>8</v>
      </c>
      <c r="L7" s="7">
        <v>6</v>
      </c>
      <c r="M7" s="7">
        <v>31.5</v>
      </c>
      <c r="N7" s="7">
        <v>12.5</v>
      </c>
      <c r="O7" s="7">
        <v>20</v>
      </c>
      <c r="P7" s="7">
        <v>32.5</v>
      </c>
      <c r="Q7" s="7">
        <v>64</v>
      </c>
      <c r="R7" s="7">
        <v>64</v>
      </c>
      <c r="S7" s="7" t="s">
        <v>4</v>
      </c>
    </row>
    <row r="8" spans="1:19" x14ac:dyDescent="0.25">
      <c r="A8" s="7">
        <v>3</v>
      </c>
      <c r="B8" s="7" t="s">
        <v>5</v>
      </c>
      <c r="C8" s="7" t="s">
        <v>6</v>
      </c>
      <c r="D8" s="7" t="s">
        <v>7</v>
      </c>
      <c r="E8" s="7">
        <v>9</v>
      </c>
      <c r="F8" s="7" t="s">
        <v>3</v>
      </c>
      <c r="G8" s="7">
        <v>2524</v>
      </c>
      <c r="H8" s="7">
        <v>4</v>
      </c>
      <c r="I8" s="7">
        <v>11</v>
      </c>
      <c r="J8" s="7">
        <v>3</v>
      </c>
      <c r="K8" s="7">
        <v>11</v>
      </c>
      <c r="L8" s="7">
        <v>4</v>
      </c>
      <c r="M8" s="7">
        <v>33</v>
      </c>
      <c r="N8" s="7">
        <v>9</v>
      </c>
      <c r="O8" s="7">
        <v>20</v>
      </c>
      <c r="P8" s="7">
        <v>29</v>
      </c>
      <c r="Q8" s="7">
        <v>62</v>
      </c>
      <c r="R8" s="7">
        <v>62</v>
      </c>
      <c r="S8" s="7" t="s">
        <v>4</v>
      </c>
    </row>
    <row r="9" spans="1:19" x14ac:dyDescent="0.25">
      <c r="A9" s="7">
        <v>4</v>
      </c>
      <c r="B9" s="7" t="s">
        <v>13</v>
      </c>
      <c r="C9" s="7" t="s">
        <v>14</v>
      </c>
      <c r="D9" s="7" t="s">
        <v>15</v>
      </c>
      <c r="E9" s="7">
        <v>9</v>
      </c>
      <c r="F9" s="7" t="s">
        <v>11</v>
      </c>
      <c r="G9" s="7">
        <v>96801</v>
      </c>
      <c r="H9" s="7">
        <v>12</v>
      </c>
      <c r="I9" s="7">
        <v>4</v>
      </c>
      <c r="J9" s="7">
        <v>3</v>
      </c>
      <c r="K9" s="7">
        <v>12</v>
      </c>
      <c r="L9" s="7">
        <v>1</v>
      </c>
      <c r="M9" s="7">
        <v>32</v>
      </c>
      <c r="N9" s="7">
        <v>8</v>
      </c>
      <c r="O9" s="7">
        <v>15</v>
      </c>
      <c r="P9" s="7">
        <v>23</v>
      </c>
      <c r="Q9" s="7">
        <v>55</v>
      </c>
      <c r="R9" s="7">
        <v>55</v>
      </c>
      <c r="S9" s="7" t="s">
        <v>12</v>
      </c>
    </row>
    <row r="10" spans="1:19" x14ac:dyDescent="0.25">
      <c r="A10" s="7">
        <v>5</v>
      </c>
      <c r="B10" s="7" t="s">
        <v>16</v>
      </c>
      <c r="C10" s="7" t="s">
        <v>17</v>
      </c>
      <c r="D10" s="7" t="s">
        <v>18</v>
      </c>
      <c r="E10" s="7">
        <v>9</v>
      </c>
      <c r="F10" s="7" t="s">
        <v>3</v>
      </c>
      <c r="G10" s="7">
        <v>9672</v>
      </c>
      <c r="H10" s="7">
        <v>9</v>
      </c>
      <c r="I10" s="7">
        <v>3</v>
      </c>
      <c r="J10" s="7">
        <v>3</v>
      </c>
      <c r="K10" s="7">
        <v>1</v>
      </c>
      <c r="L10" s="7">
        <v>12</v>
      </c>
      <c r="M10" s="7">
        <v>28</v>
      </c>
      <c r="N10" s="7">
        <v>11</v>
      </c>
      <c r="O10" s="7">
        <v>8</v>
      </c>
      <c r="P10" s="7">
        <v>19</v>
      </c>
      <c r="Q10" s="7">
        <v>47</v>
      </c>
      <c r="R10" s="7">
        <v>47</v>
      </c>
      <c r="S10" s="7" t="s">
        <v>12</v>
      </c>
    </row>
    <row r="11" spans="1:19" x14ac:dyDescent="0.25">
      <c r="A11" s="7">
        <v>6</v>
      </c>
      <c r="B11" s="7" t="s">
        <v>19</v>
      </c>
      <c r="C11" s="7" t="s">
        <v>20</v>
      </c>
      <c r="D11" s="7" t="s">
        <v>21</v>
      </c>
      <c r="E11" s="7">
        <v>9</v>
      </c>
      <c r="F11" s="7" t="s">
        <v>3</v>
      </c>
      <c r="G11" s="7">
        <v>2810</v>
      </c>
      <c r="H11" s="7">
        <v>0</v>
      </c>
      <c r="I11" s="7">
        <v>9</v>
      </c>
      <c r="J11" s="7">
        <v>3</v>
      </c>
      <c r="K11" s="7">
        <v>8</v>
      </c>
      <c r="L11" s="7">
        <v>1</v>
      </c>
      <c r="M11" s="7">
        <v>21</v>
      </c>
      <c r="N11" s="7">
        <v>9</v>
      </c>
      <c r="O11" s="7">
        <v>16</v>
      </c>
      <c r="P11" s="7">
        <v>25</v>
      </c>
      <c r="Q11" s="7">
        <v>46</v>
      </c>
      <c r="R11" s="7">
        <v>46</v>
      </c>
      <c r="S11" s="7" t="s">
        <v>12</v>
      </c>
    </row>
    <row r="12" spans="1:19" x14ac:dyDescent="0.25">
      <c r="A12" s="7">
        <v>7</v>
      </c>
      <c r="B12" s="1" t="s">
        <v>22</v>
      </c>
      <c r="C12" s="1" t="s">
        <v>23</v>
      </c>
      <c r="D12" s="1" t="s">
        <v>24</v>
      </c>
      <c r="E12" s="1">
        <v>9</v>
      </c>
      <c r="F12" s="1" t="s">
        <v>3</v>
      </c>
      <c r="G12" s="1">
        <v>2095</v>
      </c>
      <c r="H12" s="1">
        <v>1.5</v>
      </c>
      <c r="I12" s="1">
        <v>6</v>
      </c>
      <c r="J12" s="1">
        <v>3</v>
      </c>
      <c r="K12" s="1">
        <v>4</v>
      </c>
      <c r="L12" s="1">
        <v>9</v>
      </c>
      <c r="M12" s="1">
        <v>23.5</v>
      </c>
      <c r="N12" s="1">
        <v>10</v>
      </c>
      <c r="O12" s="1">
        <v>10</v>
      </c>
      <c r="P12" s="1">
        <v>20</v>
      </c>
      <c r="Q12" s="1">
        <v>43.5</v>
      </c>
      <c r="R12" s="1">
        <v>43.5</v>
      </c>
      <c r="S12" s="1" t="s">
        <v>96</v>
      </c>
    </row>
    <row r="13" spans="1:19" x14ac:dyDescent="0.25">
      <c r="A13" s="7">
        <v>8</v>
      </c>
      <c r="B13" s="1" t="s">
        <v>25</v>
      </c>
      <c r="C13" s="1" t="s">
        <v>26</v>
      </c>
      <c r="D13" s="1" t="s">
        <v>27</v>
      </c>
      <c r="E13" s="1">
        <v>9</v>
      </c>
      <c r="F13" s="1" t="s">
        <v>3</v>
      </c>
      <c r="G13" s="1">
        <v>10730</v>
      </c>
      <c r="H13" s="1">
        <v>4.5</v>
      </c>
      <c r="I13" s="1">
        <v>3</v>
      </c>
      <c r="J13" s="1">
        <v>0</v>
      </c>
      <c r="K13" s="1">
        <v>12</v>
      </c>
      <c r="L13" s="1">
        <v>3</v>
      </c>
      <c r="M13" s="1">
        <v>22.5</v>
      </c>
      <c r="N13" s="1">
        <v>9.5</v>
      </c>
      <c r="O13" s="1">
        <v>9</v>
      </c>
      <c r="P13" s="1">
        <v>18.5</v>
      </c>
      <c r="Q13" s="1">
        <v>41</v>
      </c>
      <c r="R13" s="1">
        <v>41</v>
      </c>
      <c r="S13" s="1" t="s">
        <v>96</v>
      </c>
    </row>
    <row r="14" spans="1:19" x14ac:dyDescent="0.25">
      <c r="A14" s="7">
        <v>9</v>
      </c>
      <c r="B14" s="1" t="s">
        <v>28</v>
      </c>
      <c r="C14" s="1" t="s">
        <v>29</v>
      </c>
      <c r="D14" s="1" t="s">
        <v>30</v>
      </c>
      <c r="E14" s="1">
        <v>9</v>
      </c>
      <c r="F14" s="1" t="s">
        <v>3</v>
      </c>
      <c r="G14" s="1">
        <v>1495</v>
      </c>
      <c r="H14" s="1">
        <v>4</v>
      </c>
      <c r="I14" s="1">
        <v>3</v>
      </c>
      <c r="J14" s="1">
        <v>3</v>
      </c>
      <c r="K14" s="1">
        <v>2</v>
      </c>
      <c r="L14" s="1">
        <v>4</v>
      </c>
      <c r="M14" s="1">
        <v>16</v>
      </c>
      <c r="N14" s="1">
        <v>12.5</v>
      </c>
      <c r="O14" s="1">
        <v>10</v>
      </c>
      <c r="P14" s="1">
        <v>22.5</v>
      </c>
      <c r="Q14" s="1">
        <v>38.5</v>
      </c>
      <c r="R14" s="1">
        <v>38.5</v>
      </c>
      <c r="S14" s="1" t="s">
        <v>96</v>
      </c>
    </row>
    <row r="15" spans="1:19" x14ac:dyDescent="0.25">
      <c r="A15" s="7">
        <v>10</v>
      </c>
      <c r="B15" s="1" t="s">
        <v>31</v>
      </c>
      <c r="C15" s="1" t="s">
        <v>32</v>
      </c>
      <c r="D15" s="1" t="s">
        <v>33</v>
      </c>
      <c r="E15" s="1">
        <v>9</v>
      </c>
      <c r="F15" s="1" t="s">
        <v>34</v>
      </c>
      <c r="G15" s="1">
        <v>2058</v>
      </c>
      <c r="H15" s="1">
        <v>9.5</v>
      </c>
      <c r="I15" s="1">
        <v>3</v>
      </c>
      <c r="J15" s="1">
        <v>3</v>
      </c>
      <c r="K15" s="1">
        <v>1</v>
      </c>
      <c r="L15" s="1">
        <v>2</v>
      </c>
      <c r="M15" s="1">
        <v>18.5</v>
      </c>
      <c r="N15" s="1">
        <v>8.5</v>
      </c>
      <c r="O15" s="1">
        <v>9</v>
      </c>
      <c r="P15" s="1">
        <v>17.5</v>
      </c>
      <c r="Q15" s="1">
        <v>36</v>
      </c>
      <c r="R15" s="1">
        <v>36</v>
      </c>
      <c r="S15" s="1" t="s">
        <v>96</v>
      </c>
    </row>
    <row r="16" spans="1:19" x14ac:dyDescent="0.25">
      <c r="A16" s="7">
        <v>11</v>
      </c>
      <c r="B16" s="1" t="s">
        <v>35</v>
      </c>
      <c r="C16" s="1" t="s">
        <v>36</v>
      </c>
      <c r="D16" s="1" t="s">
        <v>37</v>
      </c>
      <c r="E16" s="1">
        <v>9</v>
      </c>
      <c r="F16" s="1" t="s">
        <v>3</v>
      </c>
      <c r="G16" s="1">
        <v>59541</v>
      </c>
      <c r="H16" s="1">
        <v>0</v>
      </c>
      <c r="I16" s="1">
        <v>1</v>
      </c>
      <c r="J16" s="1">
        <v>6</v>
      </c>
      <c r="K16" s="1">
        <v>0</v>
      </c>
      <c r="L16" s="1">
        <v>12</v>
      </c>
      <c r="M16" s="1">
        <v>19</v>
      </c>
      <c r="N16" s="1">
        <v>7.5</v>
      </c>
      <c r="O16" s="1">
        <v>9</v>
      </c>
      <c r="P16" s="1">
        <v>16.5</v>
      </c>
      <c r="Q16" s="1">
        <v>35.5</v>
      </c>
      <c r="R16" s="1">
        <v>35.5</v>
      </c>
      <c r="S16" s="1" t="s">
        <v>96</v>
      </c>
    </row>
    <row r="17" spans="1:19" x14ac:dyDescent="0.25">
      <c r="A17" s="7">
        <v>12</v>
      </c>
      <c r="B17" s="1" t="s">
        <v>38</v>
      </c>
      <c r="C17" s="1" t="s">
        <v>39</v>
      </c>
      <c r="D17" s="1" t="s">
        <v>40</v>
      </c>
      <c r="E17" s="1">
        <v>9</v>
      </c>
      <c r="F17" s="1" t="s">
        <v>3</v>
      </c>
      <c r="G17" s="1">
        <v>9804</v>
      </c>
      <c r="H17" s="1">
        <v>0.5</v>
      </c>
      <c r="I17" s="1">
        <v>3</v>
      </c>
      <c r="J17" s="1">
        <v>0</v>
      </c>
      <c r="K17" s="1">
        <v>5</v>
      </c>
      <c r="L17" s="1">
        <v>1</v>
      </c>
      <c r="M17" s="1">
        <v>9.5</v>
      </c>
      <c r="N17" s="1">
        <v>10.5</v>
      </c>
      <c r="O17" s="1">
        <v>14</v>
      </c>
      <c r="P17" s="1">
        <v>24.5</v>
      </c>
      <c r="Q17" s="1">
        <v>34</v>
      </c>
      <c r="R17" s="1">
        <v>34</v>
      </c>
      <c r="S17" s="1" t="s">
        <v>96</v>
      </c>
    </row>
    <row r="18" spans="1:19" x14ac:dyDescent="0.25">
      <c r="A18" s="7">
        <v>13</v>
      </c>
      <c r="B18" s="1" t="s">
        <v>41</v>
      </c>
      <c r="C18" s="1" t="s">
        <v>42</v>
      </c>
      <c r="D18" s="1" t="s">
        <v>43</v>
      </c>
      <c r="E18" s="1">
        <v>9</v>
      </c>
      <c r="F18" s="1" t="s">
        <v>3</v>
      </c>
      <c r="G18" s="1">
        <v>2182</v>
      </c>
      <c r="H18" s="1">
        <v>1.5</v>
      </c>
      <c r="I18" s="1">
        <v>0</v>
      </c>
      <c r="J18" s="1">
        <v>3</v>
      </c>
      <c r="K18" s="1">
        <v>0</v>
      </c>
      <c r="L18" s="1">
        <v>5</v>
      </c>
      <c r="M18" s="1">
        <v>9.5</v>
      </c>
      <c r="N18" s="1">
        <v>5</v>
      </c>
      <c r="O18" s="1">
        <v>19</v>
      </c>
      <c r="P18" s="1">
        <v>24</v>
      </c>
      <c r="Q18" s="1">
        <v>33.5</v>
      </c>
      <c r="R18" s="1">
        <v>33.5</v>
      </c>
      <c r="S18" s="1" t="s">
        <v>96</v>
      </c>
    </row>
    <row r="19" spans="1:19" x14ac:dyDescent="0.25">
      <c r="A19" s="7">
        <v>14</v>
      </c>
      <c r="B19" s="1" t="s">
        <v>44</v>
      </c>
      <c r="C19" s="1" t="s">
        <v>45</v>
      </c>
      <c r="D19" s="1" t="s">
        <v>46</v>
      </c>
      <c r="E19" s="1">
        <v>9</v>
      </c>
      <c r="F19" s="1" t="s">
        <v>3</v>
      </c>
      <c r="G19" s="1">
        <v>9630</v>
      </c>
      <c r="H19" s="1">
        <v>1</v>
      </c>
      <c r="I19" s="1">
        <v>6</v>
      </c>
      <c r="J19" s="1">
        <v>3</v>
      </c>
      <c r="K19" s="1">
        <v>1</v>
      </c>
      <c r="L19" s="1">
        <v>1</v>
      </c>
      <c r="M19" s="1">
        <v>12</v>
      </c>
      <c r="N19" s="1">
        <v>9</v>
      </c>
      <c r="O19" s="1">
        <v>9</v>
      </c>
      <c r="P19" s="1">
        <v>18</v>
      </c>
      <c r="Q19" s="1">
        <v>30</v>
      </c>
      <c r="R19" s="1">
        <v>30</v>
      </c>
      <c r="S19" s="1" t="s">
        <v>96</v>
      </c>
    </row>
    <row r="20" spans="1:19" x14ac:dyDescent="0.25">
      <c r="A20" s="7">
        <v>15</v>
      </c>
      <c r="B20" s="1" t="s">
        <v>47</v>
      </c>
      <c r="C20" s="1" t="s">
        <v>48</v>
      </c>
      <c r="D20" s="1" t="s">
        <v>49</v>
      </c>
      <c r="E20" s="1">
        <v>9</v>
      </c>
      <c r="F20" s="1" t="s">
        <v>3</v>
      </c>
      <c r="G20" s="1">
        <v>2616</v>
      </c>
      <c r="H20" s="1">
        <v>2</v>
      </c>
      <c r="I20" s="1">
        <v>3</v>
      </c>
      <c r="J20" s="1">
        <v>3</v>
      </c>
      <c r="K20" s="1">
        <v>0</v>
      </c>
      <c r="L20" s="1">
        <v>0</v>
      </c>
      <c r="M20" s="1">
        <v>8</v>
      </c>
      <c r="N20" s="1">
        <v>7</v>
      </c>
      <c r="O20" s="1">
        <v>13.5</v>
      </c>
      <c r="P20" s="1">
        <v>20.5</v>
      </c>
      <c r="Q20" s="1">
        <v>28.5</v>
      </c>
      <c r="R20" s="1">
        <v>28.5</v>
      </c>
      <c r="S20" s="1" t="s">
        <v>96</v>
      </c>
    </row>
    <row r="21" spans="1:19" x14ac:dyDescent="0.25">
      <c r="A21" s="7">
        <v>16</v>
      </c>
      <c r="B21" s="1" t="s">
        <v>50</v>
      </c>
      <c r="C21" s="1" t="s">
        <v>51</v>
      </c>
      <c r="D21" s="1" t="s">
        <v>52</v>
      </c>
      <c r="E21" s="1">
        <v>9</v>
      </c>
      <c r="F21" s="1" t="s">
        <v>3</v>
      </c>
      <c r="G21" s="1">
        <v>9841</v>
      </c>
      <c r="H21" s="1">
        <v>0.5</v>
      </c>
      <c r="I21" s="1">
        <v>3</v>
      </c>
      <c r="J21" s="1">
        <v>0</v>
      </c>
      <c r="K21" s="1">
        <v>0</v>
      </c>
      <c r="L21" s="1">
        <v>2</v>
      </c>
      <c r="M21" s="1">
        <v>5.5</v>
      </c>
      <c r="N21" s="1">
        <v>11</v>
      </c>
      <c r="O21" s="1">
        <v>9</v>
      </c>
      <c r="P21" s="1">
        <v>20</v>
      </c>
      <c r="Q21" s="1">
        <v>25.5</v>
      </c>
      <c r="R21" s="1">
        <v>25.5</v>
      </c>
      <c r="S21" s="1" t="s">
        <v>96</v>
      </c>
    </row>
    <row r="22" spans="1:19" x14ac:dyDescent="0.25">
      <c r="A22" s="7">
        <v>17</v>
      </c>
      <c r="B22" s="1" t="s">
        <v>53</v>
      </c>
      <c r="C22" s="1" t="s">
        <v>54</v>
      </c>
      <c r="D22" s="1" t="s">
        <v>55</v>
      </c>
      <c r="E22" s="1">
        <v>9</v>
      </c>
      <c r="F22" s="1" t="s">
        <v>3</v>
      </c>
      <c r="G22" s="1">
        <v>9721</v>
      </c>
      <c r="H22" s="1">
        <v>0.5</v>
      </c>
      <c r="I22" s="1">
        <v>0</v>
      </c>
      <c r="J22" s="1">
        <v>0</v>
      </c>
      <c r="K22" s="1">
        <v>9</v>
      </c>
      <c r="L22" s="1">
        <v>2</v>
      </c>
      <c r="M22" s="1">
        <v>11.5</v>
      </c>
      <c r="N22" s="1">
        <v>5.5</v>
      </c>
      <c r="O22" s="1">
        <v>5</v>
      </c>
      <c r="P22" s="1">
        <v>10.5</v>
      </c>
      <c r="Q22" s="1">
        <v>22</v>
      </c>
      <c r="R22" s="1">
        <v>22</v>
      </c>
      <c r="S22" s="1" t="s">
        <v>96</v>
      </c>
    </row>
    <row r="23" spans="1:19" x14ac:dyDescent="0.25">
      <c r="A23" s="7">
        <v>18</v>
      </c>
      <c r="B23" s="1" t="s">
        <v>56</v>
      </c>
      <c r="C23" s="1" t="s">
        <v>57</v>
      </c>
      <c r="D23" s="1" t="s">
        <v>58</v>
      </c>
      <c r="E23" s="1">
        <v>9</v>
      </c>
      <c r="F23" s="1" t="s">
        <v>3</v>
      </c>
      <c r="G23" s="1">
        <v>10178</v>
      </c>
      <c r="H23" s="1">
        <v>0</v>
      </c>
      <c r="I23" s="1">
        <v>1</v>
      </c>
      <c r="J23" s="1">
        <v>3</v>
      </c>
      <c r="K23" s="1">
        <v>1</v>
      </c>
      <c r="L23" s="1">
        <v>2</v>
      </c>
      <c r="M23" s="1">
        <v>7</v>
      </c>
      <c r="N23" s="1">
        <v>8.5</v>
      </c>
      <c r="O23" s="1">
        <v>6</v>
      </c>
      <c r="P23" s="1">
        <v>14.5</v>
      </c>
      <c r="Q23" s="1">
        <v>21.5</v>
      </c>
      <c r="R23" s="1">
        <v>21.5</v>
      </c>
      <c r="S23" s="1" t="s">
        <v>96</v>
      </c>
    </row>
    <row r="24" spans="1:19" x14ac:dyDescent="0.25">
      <c r="A24" s="7">
        <v>19</v>
      </c>
      <c r="B24" s="1" t="s">
        <v>59</v>
      </c>
      <c r="C24" s="1" t="s">
        <v>51</v>
      </c>
      <c r="D24" s="1" t="s">
        <v>60</v>
      </c>
      <c r="E24" s="1">
        <v>9</v>
      </c>
      <c r="F24" s="1" t="s">
        <v>3</v>
      </c>
      <c r="G24" s="1">
        <v>9694</v>
      </c>
      <c r="H24" s="1">
        <v>0.5</v>
      </c>
      <c r="I24" s="1">
        <v>0</v>
      </c>
      <c r="J24" s="1">
        <v>3</v>
      </c>
      <c r="K24" s="1">
        <v>0</v>
      </c>
      <c r="L24" s="1">
        <v>2</v>
      </c>
      <c r="M24" s="1">
        <v>5.5</v>
      </c>
      <c r="N24" s="1">
        <v>6</v>
      </c>
      <c r="O24" s="1">
        <v>10</v>
      </c>
      <c r="P24" s="1">
        <v>16</v>
      </c>
      <c r="Q24" s="1">
        <v>21.5</v>
      </c>
      <c r="R24" s="1">
        <v>21.5</v>
      </c>
      <c r="S24" s="1" t="s">
        <v>96</v>
      </c>
    </row>
    <row r="25" spans="1:19" x14ac:dyDescent="0.25">
      <c r="A25" s="7">
        <v>20</v>
      </c>
      <c r="B25" s="1" t="s">
        <v>61</v>
      </c>
      <c r="C25" s="1" t="s">
        <v>62</v>
      </c>
      <c r="D25" s="1" t="s">
        <v>63</v>
      </c>
      <c r="E25" s="1">
        <v>9</v>
      </c>
      <c r="F25" s="1" t="s">
        <v>64</v>
      </c>
      <c r="G25" s="1">
        <v>10593</v>
      </c>
      <c r="H25" s="1">
        <v>2</v>
      </c>
      <c r="I25" s="1">
        <v>0</v>
      </c>
      <c r="J25" s="1">
        <v>0</v>
      </c>
      <c r="K25" s="1">
        <v>3</v>
      </c>
      <c r="L25" s="1">
        <v>1</v>
      </c>
      <c r="M25" s="1">
        <v>6</v>
      </c>
      <c r="N25" s="1">
        <v>2</v>
      </c>
      <c r="O25" s="1">
        <v>8</v>
      </c>
      <c r="P25" s="1">
        <v>10</v>
      </c>
      <c r="Q25" s="1">
        <v>16</v>
      </c>
      <c r="R25" s="1">
        <v>16</v>
      </c>
      <c r="S25" s="1" t="s">
        <v>96</v>
      </c>
    </row>
    <row r="26" spans="1:19" x14ac:dyDescent="0.25">
      <c r="A26" s="7">
        <v>21</v>
      </c>
      <c r="B26" s="1" t="s">
        <v>65</v>
      </c>
      <c r="C26" s="1" t="s">
        <v>66</v>
      </c>
      <c r="D26" s="1" t="s">
        <v>67</v>
      </c>
      <c r="E26" s="1">
        <v>9</v>
      </c>
      <c r="F26" s="1" t="s">
        <v>3</v>
      </c>
      <c r="G26" s="1">
        <v>10085</v>
      </c>
      <c r="H26" s="1">
        <v>2</v>
      </c>
      <c r="I26" s="1">
        <v>0</v>
      </c>
      <c r="J26" s="1">
        <v>5</v>
      </c>
      <c r="K26" s="1">
        <v>0</v>
      </c>
      <c r="L26" s="1">
        <v>0</v>
      </c>
      <c r="M26" s="1">
        <v>7</v>
      </c>
      <c r="N26" s="1">
        <v>5.5</v>
      </c>
      <c r="O26" s="1">
        <v>3</v>
      </c>
      <c r="P26" s="1">
        <v>8.5</v>
      </c>
      <c r="Q26" s="1">
        <v>15.5</v>
      </c>
      <c r="R26" s="1">
        <v>15.5</v>
      </c>
      <c r="S26" s="1" t="s">
        <v>96</v>
      </c>
    </row>
    <row r="27" spans="1:19" x14ac:dyDescent="0.25">
      <c r="A27" s="7">
        <v>22</v>
      </c>
      <c r="B27" s="1" t="s">
        <v>68</v>
      </c>
      <c r="C27" s="1" t="s">
        <v>69</v>
      </c>
      <c r="D27" s="1" t="s">
        <v>70</v>
      </c>
      <c r="E27" s="1">
        <v>9</v>
      </c>
      <c r="F27" s="1" t="s">
        <v>3</v>
      </c>
      <c r="G27" s="1">
        <v>9860</v>
      </c>
      <c r="H27" s="1">
        <v>0.5</v>
      </c>
      <c r="I27" s="1">
        <v>3</v>
      </c>
      <c r="J27" s="1">
        <v>0</v>
      </c>
      <c r="K27" s="1">
        <v>1</v>
      </c>
      <c r="L27" s="1">
        <v>1</v>
      </c>
      <c r="M27" s="1">
        <v>5.5</v>
      </c>
      <c r="N27" s="1">
        <v>5</v>
      </c>
      <c r="O27" s="1">
        <v>4</v>
      </c>
      <c r="P27" s="1">
        <v>9</v>
      </c>
      <c r="Q27" s="1">
        <v>14.5</v>
      </c>
      <c r="R27" s="1">
        <v>14.5</v>
      </c>
      <c r="S27" s="1" t="s">
        <v>96</v>
      </c>
    </row>
    <row r="28" spans="1:19" x14ac:dyDescent="0.25">
      <c r="A28" s="7">
        <v>23</v>
      </c>
      <c r="B28" s="1" t="s">
        <v>71</v>
      </c>
      <c r="C28" s="1" t="s">
        <v>26</v>
      </c>
      <c r="D28" s="1" t="s">
        <v>43</v>
      </c>
      <c r="E28" s="1">
        <v>9</v>
      </c>
      <c r="F28" s="1" t="s">
        <v>3</v>
      </c>
      <c r="G28" s="1">
        <v>35576</v>
      </c>
      <c r="H28" s="1">
        <v>0.5</v>
      </c>
      <c r="I28" s="1">
        <v>0</v>
      </c>
      <c r="J28" s="1">
        <v>1</v>
      </c>
      <c r="K28" s="1">
        <v>0</v>
      </c>
      <c r="L28" s="1">
        <v>2</v>
      </c>
      <c r="M28" s="1">
        <v>3.5</v>
      </c>
      <c r="N28" s="1">
        <v>2</v>
      </c>
      <c r="O28" s="1">
        <v>7</v>
      </c>
      <c r="P28" s="1">
        <v>9</v>
      </c>
      <c r="Q28" s="1">
        <v>12.5</v>
      </c>
      <c r="R28" s="1">
        <v>12.5</v>
      </c>
      <c r="S28" s="1" t="s">
        <v>96</v>
      </c>
    </row>
    <row r="29" spans="1:19" x14ac:dyDescent="0.25">
      <c r="A29" s="7">
        <v>24</v>
      </c>
      <c r="B29" s="1" t="s">
        <v>72</v>
      </c>
      <c r="C29" s="1" t="s">
        <v>20</v>
      </c>
      <c r="D29" s="1" t="s">
        <v>73</v>
      </c>
      <c r="E29" s="1">
        <v>9</v>
      </c>
      <c r="F29" s="1" t="s">
        <v>3</v>
      </c>
      <c r="G29" s="1">
        <v>9853</v>
      </c>
      <c r="H29" s="1">
        <v>0.5</v>
      </c>
      <c r="I29" s="1">
        <v>0</v>
      </c>
      <c r="J29" s="1">
        <v>0</v>
      </c>
      <c r="K29" s="1">
        <v>2</v>
      </c>
      <c r="L29" s="1">
        <v>0</v>
      </c>
      <c r="M29" s="1">
        <v>2.5</v>
      </c>
      <c r="N29" s="1">
        <v>2</v>
      </c>
      <c r="O29" s="1">
        <v>4</v>
      </c>
      <c r="P29" s="1">
        <v>6</v>
      </c>
      <c r="Q29" s="1">
        <v>8.5</v>
      </c>
      <c r="R29" s="1">
        <v>8.5</v>
      </c>
      <c r="S29" s="1" t="s">
        <v>96</v>
      </c>
    </row>
    <row r="30" spans="1:19" x14ac:dyDescent="0.25">
      <c r="A30" s="7">
        <v>25</v>
      </c>
      <c r="B30" s="1" t="s">
        <v>74</v>
      </c>
      <c r="C30" s="1" t="s">
        <v>75</v>
      </c>
      <c r="D30" s="1" t="s">
        <v>76</v>
      </c>
      <c r="E30" s="1">
        <v>9</v>
      </c>
      <c r="F30" s="1" t="s">
        <v>77</v>
      </c>
      <c r="G30" s="1">
        <v>110984</v>
      </c>
      <c r="H30" s="1">
        <v>1.5</v>
      </c>
      <c r="I30" s="1">
        <v>0</v>
      </c>
      <c r="J30" s="1">
        <v>0</v>
      </c>
      <c r="K30" s="1">
        <v>2</v>
      </c>
      <c r="L30" s="1">
        <v>0.5</v>
      </c>
      <c r="M30" s="1">
        <v>4</v>
      </c>
      <c r="N30" s="1">
        <v>2</v>
      </c>
      <c r="O30" s="1">
        <v>0</v>
      </c>
      <c r="P30" s="1">
        <v>2</v>
      </c>
      <c r="Q30" s="1">
        <v>6</v>
      </c>
      <c r="R30" s="1">
        <v>6</v>
      </c>
      <c r="S30" s="1" t="s">
        <v>96</v>
      </c>
    </row>
    <row r="31" spans="1:19" x14ac:dyDescent="0.25">
      <c r="A31" s="7">
        <v>26</v>
      </c>
      <c r="B31" s="1" t="s">
        <v>78</v>
      </c>
      <c r="C31" s="1" t="s">
        <v>48</v>
      </c>
      <c r="D31" s="1" t="s">
        <v>79</v>
      </c>
      <c r="E31" s="1">
        <v>9</v>
      </c>
      <c r="F31" s="1" t="s">
        <v>3</v>
      </c>
      <c r="G31" s="1">
        <v>13128</v>
      </c>
      <c r="H31" s="1">
        <v>1.5</v>
      </c>
      <c r="I31" s="1">
        <v>0</v>
      </c>
      <c r="J31" s="1">
        <v>0</v>
      </c>
      <c r="K31" s="1">
        <v>1</v>
      </c>
      <c r="L31" s="1">
        <v>0</v>
      </c>
      <c r="M31" s="1">
        <v>2.5</v>
      </c>
      <c r="N31" s="1">
        <v>2.5</v>
      </c>
      <c r="O31" s="1">
        <v>1</v>
      </c>
      <c r="P31" s="1">
        <v>3.5</v>
      </c>
      <c r="Q31" s="1">
        <v>6</v>
      </c>
      <c r="R31" s="1">
        <v>6</v>
      </c>
      <c r="S31" s="1" t="s">
        <v>96</v>
      </c>
    </row>
  </sheetData>
  <mergeCells count="10">
    <mergeCell ref="A1:F4"/>
    <mergeCell ref="S1:S5"/>
    <mergeCell ref="G1:R1"/>
    <mergeCell ref="G2:G4"/>
    <mergeCell ref="H2:L3"/>
    <mergeCell ref="M2:M4"/>
    <mergeCell ref="N2:O3"/>
    <mergeCell ref="Q2:Q4"/>
    <mergeCell ref="R2:R4"/>
    <mergeCell ref="P2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2024-02-12T09:34:48Z</dcterms:created>
  <dcterms:modified xsi:type="dcterms:W3CDTF">2024-02-14T06:44:06Z</dcterms:modified>
</cp:coreProperties>
</file>