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nepomnyashchaya\Downloads\"/>
    </mc:Choice>
  </mc:AlternateContent>
  <xr:revisionPtr revIDLastSave="0" documentId="13_ncr:1_{7037A437-10C0-443B-BC57-987C8857A7A1}" xr6:coauthVersionLast="37" xr6:coauthVersionMax="37" xr10:uidLastSave="{00000000-0000-0000-0000-000000000000}"/>
  <bookViews>
    <workbookView xWindow="0" yWindow="0" windowWidth="28800" windowHeight="11775" xr2:uid="{3AD8CE77-1CE2-4A1F-9BB2-97138EB6D432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1" l="1"/>
  <c r="M5" i="1"/>
  <c r="Q5" i="1" s="1"/>
  <c r="R5" i="1" s="1"/>
</calcChain>
</file>

<file path=xl/sharedStrings.xml><?xml version="1.0" encoding="utf-8"?>
<sst xmlns="http://schemas.openxmlformats.org/spreadsheetml/2006/main" count="166" uniqueCount="102">
  <si>
    <t>Никифоров</t>
  </si>
  <si>
    <t>Алексей</t>
  </si>
  <si>
    <t>Сергеевич</t>
  </si>
  <si>
    <t>Город Иркутск</t>
  </si>
  <si>
    <t>победитель</t>
  </si>
  <si>
    <t>Микишев</t>
  </si>
  <si>
    <t>Станислав</t>
  </si>
  <si>
    <t>Владимирович</t>
  </si>
  <si>
    <t>город Ангарск</t>
  </si>
  <si>
    <t>призер</t>
  </si>
  <si>
    <t>Сильванович</t>
  </si>
  <si>
    <t>Сергей</t>
  </si>
  <si>
    <t>Евгеньевич</t>
  </si>
  <si>
    <t>Верхозин</t>
  </si>
  <si>
    <t>Ян</t>
  </si>
  <si>
    <t>Павлович</t>
  </si>
  <si>
    <t>Прокопченко</t>
  </si>
  <si>
    <t>София</t>
  </si>
  <si>
    <t>Александровна</t>
  </si>
  <si>
    <t>Шелеховский район</t>
  </si>
  <si>
    <t>Лавриненко</t>
  </si>
  <si>
    <t>Андрей</t>
  </si>
  <si>
    <t>Александрович</t>
  </si>
  <si>
    <t>Артемьичев</t>
  </si>
  <si>
    <t>Артур</t>
  </si>
  <si>
    <t>Викторович</t>
  </si>
  <si>
    <t>Город Усолье-Сибирское</t>
  </si>
  <si>
    <t>Суханов</t>
  </si>
  <si>
    <t>Антон</t>
  </si>
  <si>
    <t>Толмачев</t>
  </si>
  <si>
    <t>Игоревич</t>
  </si>
  <si>
    <t>Окладчик</t>
  </si>
  <si>
    <t>Артём</t>
  </si>
  <si>
    <t>Иванович</t>
  </si>
  <si>
    <t>Острянин</t>
  </si>
  <si>
    <t>Илья</t>
  </si>
  <si>
    <t>Усть-Кутский район</t>
  </si>
  <si>
    <t>Алексеев</t>
  </si>
  <si>
    <t>Анварова</t>
  </si>
  <si>
    <t>Диана</t>
  </si>
  <si>
    <t>робертовна</t>
  </si>
  <si>
    <t>Русинов</t>
  </si>
  <si>
    <t>Никита</t>
  </si>
  <si>
    <t>Алексеевич</t>
  </si>
  <si>
    <t>Ефимов</t>
  </si>
  <si>
    <t>Евгений</t>
  </si>
  <si>
    <t>Андреевич</t>
  </si>
  <si>
    <t>Петров</t>
  </si>
  <si>
    <t>Егор</t>
  </si>
  <si>
    <t>Кравченко</t>
  </si>
  <si>
    <t>Семён</t>
  </si>
  <si>
    <t>Вадимович</t>
  </si>
  <si>
    <t>Город Усть-Илимск</t>
  </si>
  <si>
    <t>Филев</t>
  </si>
  <si>
    <t>Каплин</t>
  </si>
  <si>
    <t>Кирилл</t>
  </si>
  <si>
    <t>Романович</t>
  </si>
  <si>
    <t>Карелин</t>
  </si>
  <si>
    <t>Павел</t>
  </si>
  <si>
    <t>Олегович</t>
  </si>
  <si>
    <t>Бондарчук</t>
  </si>
  <si>
    <t>Даниил</t>
  </si>
  <si>
    <t>Егорович</t>
  </si>
  <si>
    <t>Курильская</t>
  </si>
  <si>
    <t>Кристина</t>
  </si>
  <si>
    <t>Олеговна</t>
  </si>
  <si>
    <t>Александрова</t>
  </si>
  <si>
    <t>Анастасия</t>
  </si>
  <si>
    <t>Алексеевна</t>
  </si>
  <si>
    <t>Эхирит-Булагатский район</t>
  </si>
  <si>
    <t>Хабудаев</t>
  </si>
  <si>
    <t>Александр</t>
  </si>
  <si>
    <t>Поляков</t>
  </si>
  <si>
    <t>Арсений</t>
  </si>
  <si>
    <t>Давыдова</t>
  </si>
  <si>
    <t>Марина</t>
  </si>
  <si>
    <t>Андреевна</t>
  </si>
  <si>
    <t>Аларский район</t>
  </si>
  <si>
    <t>Вантеева</t>
  </si>
  <si>
    <t>Мария</t>
  </si>
  <si>
    <t>Кострицкий</t>
  </si>
  <si>
    <t>Святослав</t>
  </si>
  <si>
    <t>Каримов</t>
  </si>
  <si>
    <t>Ильдар</t>
  </si>
  <si>
    <t>Васильевич</t>
  </si>
  <si>
    <t>код участника</t>
  </si>
  <si>
    <t>теоретический тур</t>
  </si>
  <si>
    <t>итого теория</t>
  </si>
  <si>
    <t>практический тур</t>
  </si>
  <si>
    <t>итого практика</t>
  </si>
  <si>
    <t>сумма баллов</t>
  </si>
  <si>
    <t>итоговый балл</t>
  </si>
  <si>
    <t>код</t>
  </si>
  <si>
    <t>Статус</t>
  </si>
  <si>
    <t>№</t>
  </si>
  <si>
    <t>Фамилия</t>
  </si>
  <si>
    <t>Имя</t>
  </si>
  <si>
    <t>Отчество</t>
  </si>
  <si>
    <t>Класс обучения</t>
  </si>
  <si>
    <t>МО</t>
  </si>
  <si>
    <t xml:space="preserve">Итоговый рейтинг РЭ ВСОШ, физика, 10 кл 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</si>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</sst>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2FC39-50D6-479C-8FFA-469896E43415}">
  <dimension ref="A1:S35"/>
  <sheetViews>
    <sheetView tabSelected="1" workbookViewId="0">
      <selection activeCell="D14" sqref="D14"/>
    </sheetView>
  </sheetViews>
  <sheetFormatPr defaultRowHeight="15" x14ac:dyDescent="0.25"/>
  <cols>
    <col min="2" max="2" width="15.42578125" customWidth="1"/>
    <col min="3" max="3" width="16.7109375" customWidth="1"/>
    <col min="4" max="4" width="16.140625" customWidth="1"/>
  </cols>
  <sheetData>
    <row r="1" spans="1:19" ht="15.75" x14ac:dyDescent="0.25">
      <c r="A1" s="9" t="s">
        <v>100</v>
      </c>
      <c r="B1" s="9"/>
      <c r="C1" s="9"/>
      <c r="D1" s="9"/>
      <c r="E1" s="9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9" t="s">
        <v>93</v>
      </c>
    </row>
    <row r="2" spans="1:19" x14ac:dyDescent="0.25">
      <c r="A2" s="9"/>
      <c r="B2" s="9"/>
      <c r="C2" s="9"/>
      <c r="D2" s="9"/>
      <c r="E2" s="9"/>
      <c r="F2" s="9"/>
      <c r="G2" s="17" t="s">
        <v>85</v>
      </c>
      <c r="H2" s="11" t="s">
        <v>86</v>
      </c>
      <c r="I2" s="12"/>
      <c r="J2" s="12"/>
      <c r="K2" s="12"/>
      <c r="L2" s="13"/>
      <c r="M2" s="17" t="s">
        <v>87</v>
      </c>
      <c r="N2" s="18" t="s">
        <v>88</v>
      </c>
      <c r="O2" s="18"/>
      <c r="P2" s="24" t="s">
        <v>89</v>
      </c>
      <c r="Q2" s="21" t="s">
        <v>90</v>
      </c>
      <c r="R2" s="21" t="s">
        <v>91</v>
      </c>
      <c r="S2" s="19"/>
    </row>
    <row r="3" spans="1:19" x14ac:dyDescent="0.25">
      <c r="A3" s="9"/>
      <c r="B3" s="9"/>
      <c r="C3" s="9"/>
      <c r="D3" s="9"/>
      <c r="E3" s="9"/>
      <c r="F3" s="9"/>
      <c r="G3" s="17"/>
      <c r="H3" s="14"/>
      <c r="I3" s="15"/>
      <c r="J3" s="15"/>
      <c r="K3" s="15"/>
      <c r="L3" s="16"/>
      <c r="M3" s="17"/>
      <c r="N3" s="18"/>
      <c r="O3" s="18"/>
      <c r="P3" s="25"/>
      <c r="Q3" s="22"/>
      <c r="R3" s="22"/>
      <c r="S3" s="19"/>
    </row>
    <row r="4" spans="1:19" ht="15.75" x14ac:dyDescent="0.25">
      <c r="A4" s="9"/>
      <c r="B4" s="9"/>
      <c r="C4" s="9"/>
      <c r="D4" s="9"/>
      <c r="E4" s="9"/>
      <c r="F4" s="9"/>
      <c r="G4" s="17"/>
      <c r="H4" s="2">
        <v>1</v>
      </c>
      <c r="I4" s="2">
        <v>2</v>
      </c>
      <c r="J4" s="2">
        <v>3</v>
      </c>
      <c r="K4" s="2">
        <v>4</v>
      </c>
      <c r="L4" s="2">
        <v>5</v>
      </c>
      <c r="M4" s="17"/>
      <c r="N4" s="2">
        <v>1</v>
      </c>
      <c r="O4" s="2">
        <v>2</v>
      </c>
      <c r="P4" s="26"/>
      <c r="Q4" s="23"/>
      <c r="R4" s="23"/>
      <c r="S4" s="19"/>
    </row>
    <row r="5" spans="1:19" ht="15.75" x14ac:dyDescent="0.25">
      <c r="A5" s="6" t="s">
        <v>94</v>
      </c>
      <c r="B5" s="7" t="s">
        <v>95</v>
      </c>
      <c r="C5" s="7" t="s">
        <v>96</v>
      </c>
      <c r="D5" s="7" t="s">
        <v>97</v>
      </c>
      <c r="E5" s="7" t="s">
        <v>98</v>
      </c>
      <c r="F5" s="7" t="s">
        <v>99</v>
      </c>
      <c r="G5" s="3" t="s">
        <v>92</v>
      </c>
      <c r="H5" s="4">
        <v>12</v>
      </c>
      <c r="I5" s="4">
        <v>12</v>
      </c>
      <c r="J5" s="4">
        <v>12</v>
      </c>
      <c r="K5" s="4">
        <v>12</v>
      </c>
      <c r="L5" s="4">
        <v>12</v>
      </c>
      <c r="M5" s="4">
        <f t="shared" ref="M5" si="0">SUM(H5:L5)</f>
        <v>60</v>
      </c>
      <c r="N5" s="5">
        <v>20</v>
      </c>
      <c r="O5" s="5">
        <v>20</v>
      </c>
      <c r="P5" s="4">
        <f t="shared" ref="P5" si="1">SUM(N5:O5)</f>
        <v>40</v>
      </c>
      <c r="Q5" s="4">
        <f t="shared" ref="Q5" si="2">M5+P5</f>
        <v>100</v>
      </c>
      <c r="R5" s="4">
        <f t="shared" ref="R5" si="3">Q5</f>
        <v>100</v>
      </c>
      <c r="S5" s="20"/>
    </row>
    <row r="6" spans="1:19" x14ac:dyDescent="0.25">
      <c r="A6" s="8">
        <v>1</v>
      </c>
      <c r="B6" s="8" t="s">
        <v>0</v>
      </c>
      <c r="C6" s="8" t="s">
        <v>1</v>
      </c>
      <c r="D6" s="8" t="s">
        <v>2</v>
      </c>
      <c r="E6" s="8">
        <v>10</v>
      </c>
      <c r="F6" s="8" t="s">
        <v>3</v>
      </c>
      <c r="G6" s="8">
        <v>1753</v>
      </c>
      <c r="H6" s="8">
        <v>8</v>
      </c>
      <c r="I6" s="8">
        <v>0</v>
      </c>
      <c r="J6" s="8">
        <v>12</v>
      </c>
      <c r="K6" s="8">
        <v>11</v>
      </c>
      <c r="L6" s="8">
        <v>3</v>
      </c>
      <c r="M6" s="8">
        <v>34</v>
      </c>
      <c r="N6" s="8">
        <v>14</v>
      </c>
      <c r="O6" s="8">
        <v>7</v>
      </c>
      <c r="P6" s="8">
        <v>21</v>
      </c>
      <c r="Q6" s="8">
        <v>55</v>
      </c>
      <c r="R6" s="8">
        <v>55</v>
      </c>
      <c r="S6" s="8" t="s">
        <v>4</v>
      </c>
    </row>
    <row r="7" spans="1:19" x14ac:dyDescent="0.25">
      <c r="A7" s="8">
        <v>2</v>
      </c>
      <c r="B7" s="8" t="s">
        <v>5</v>
      </c>
      <c r="C7" s="8" t="s">
        <v>6</v>
      </c>
      <c r="D7" s="8" t="s">
        <v>7</v>
      </c>
      <c r="E7" s="8">
        <v>10</v>
      </c>
      <c r="F7" s="8" t="s">
        <v>8</v>
      </c>
      <c r="G7" s="8">
        <v>109906</v>
      </c>
      <c r="H7" s="8">
        <v>3</v>
      </c>
      <c r="I7" s="8">
        <v>1.5</v>
      </c>
      <c r="J7" s="8">
        <v>2</v>
      </c>
      <c r="K7" s="8">
        <v>4.5</v>
      </c>
      <c r="L7" s="8">
        <v>0</v>
      </c>
      <c r="M7" s="8">
        <v>11</v>
      </c>
      <c r="N7" s="8">
        <v>3.5</v>
      </c>
      <c r="O7" s="8">
        <v>19</v>
      </c>
      <c r="P7" s="8">
        <v>22.5</v>
      </c>
      <c r="Q7" s="8">
        <v>33.5</v>
      </c>
      <c r="R7" s="8">
        <v>33.5</v>
      </c>
      <c r="S7" s="8" t="s">
        <v>9</v>
      </c>
    </row>
    <row r="8" spans="1:19" x14ac:dyDescent="0.25">
      <c r="A8" s="8">
        <v>3</v>
      </c>
      <c r="B8" s="8" t="s">
        <v>10</v>
      </c>
      <c r="C8" s="8" t="s">
        <v>11</v>
      </c>
      <c r="D8" s="8" t="s">
        <v>12</v>
      </c>
      <c r="E8" s="8">
        <v>10</v>
      </c>
      <c r="F8" s="8" t="s">
        <v>3</v>
      </c>
      <c r="G8" s="8">
        <v>1494</v>
      </c>
      <c r="H8" s="8">
        <v>11</v>
      </c>
      <c r="I8" s="8">
        <v>6.5</v>
      </c>
      <c r="J8" s="8">
        <v>0</v>
      </c>
      <c r="K8" s="8">
        <v>9</v>
      </c>
      <c r="L8" s="8">
        <v>0</v>
      </c>
      <c r="M8" s="8">
        <v>26.5</v>
      </c>
      <c r="N8" s="8">
        <v>0</v>
      </c>
      <c r="O8" s="8">
        <v>4.5</v>
      </c>
      <c r="P8" s="8">
        <v>4.5</v>
      </c>
      <c r="Q8" s="8">
        <v>31</v>
      </c>
      <c r="R8" s="8">
        <v>31</v>
      </c>
      <c r="S8" s="8" t="s">
        <v>9</v>
      </c>
    </row>
    <row r="9" spans="1:19" x14ac:dyDescent="0.25">
      <c r="A9" s="8">
        <v>4</v>
      </c>
      <c r="B9" s="8" t="s">
        <v>13</v>
      </c>
      <c r="C9" s="8" t="s">
        <v>14</v>
      </c>
      <c r="D9" s="8" t="s">
        <v>15</v>
      </c>
      <c r="E9" s="8">
        <v>10</v>
      </c>
      <c r="F9" s="8" t="s">
        <v>3</v>
      </c>
      <c r="G9" s="8">
        <v>2071</v>
      </c>
      <c r="H9" s="8">
        <v>3</v>
      </c>
      <c r="I9" s="8">
        <v>0</v>
      </c>
      <c r="J9" s="8">
        <v>7</v>
      </c>
      <c r="K9" s="8">
        <v>3</v>
      </c>
      <c r="L9" s="8">
        <v>0</v>
      </c>
      <c r="M9" s="8">
        <v>13</v>
      </c>
      <c r="N9" s="8">
        <v>7</v>
      </c>
      <c r="O9" s="8">
        <v>6.5</v>
      </c>
      <c r="P9" s="8">
        <v>13.5</v>
      </c>
      <c r="Q9" s="8">
        <v>26.5</v>
      </c>
      <c r="R9" s="8">
        <v>26.5</v>
      </c>
      <c r="S9" s="8" t="s">
        <v>9</v>
      </c>
    </row>
    <row r="10" spans="1:19" x14ac:dyDescent="0.25">
      <c r="A10" s="8">
        <v>5</v>
      </c>
      <c r="B10" s="8" t="s">
        <v>16</v>
      </c>
      <c r="C10" s="8" t="s">
        <v>17</v>
      </c>
      <c r="D10" s="8" t="s">
        <v>18</v>
      </c>
      <c r="E10" s="8">
        <v>10</v>
      </c>
      <c r="F10" s="8" t="s">
        <v>19</v>
      </c>
      <c r="G10" s="8">
        <v>1655</v>
      </c>
      <c r="H10" s="8">
        <v>0</v>
      </c>
      <c r="I10" s="8">
        <v>0</v>
      </c>
      <c r="J10" s="8">
        <v>2</v>
      </c>
      <c r="K10" s="8">
        <v>0</v>
      </c>
      <c r="L10" s="8">
        <v>1</v>
      </c>
      <c r="M10" s="8">
        <v>3</v>
      </c>
      <c r="N10" s="8">
        <v>2.5</v>
      </c>
      <c r="O10" s="8">
        <v>19</v>
      </c>
      <c r="P10" s="8">
        <v>21.5</v>
      </c>
      <c r="Q10" s="8">
        <v>24.5</v>
      </c>
      <c r="R10" s="8">
        <v>24.5</v>
      </c>
      <c r="S10" s="8" t="s">
        <v>9</v>
      </c>
    </row>
    <row r="11" spans="1:19" x14ac:dyDescent="0.25">
      <c r="A11" s="8">
        <v>6</v>
      </c>
      <c r="B11" s="8" t="s">
        <v>20</v>
      </c>
      <c r="C11" s="8" t="s">
        <v>21</v>
      </c>
      <c r="D11" s="8" t="s">
        <v>22</v>
      </c>
      <c r="E11" s="8">
        <v>10</v>
      </c>
      <c r="F11" s="8" t="s">
        <v>3</v>
      </c>
      <c r="G11" s="8">
        <v>18372</v>
      </c>
      <c r="H11" s="8">
        <v>0.5</v>
      </c>
      <c r="I11" s="8">
        <v>0.5</v>
      </c>
      <c r="J11" s="8">
        <v>3</v>
      </c>
      <c r="K11" s="8">
        <v>1</v>
      </c>
      <c r="L11" s="8">
        <v>3</v>
      </c>
      <c r="M11" s="8">
        <v>8</v>
      </c>
      <c r="N11" s="8">
        <v>12</v>
      </c>
      <c r="O11" s="8">
        <v>0</v>
      </c>
      <c r="P11" s="8">
        <v>12</v>
      </c>
      <c r="Q11" s="8">
        <v>20</v>
      </c>
      <c r="R11" s="8">
        <v>20</v>
      </c>
      <c r="S11" s="8" t="s">
        <v>9</v>
      </c>
    </row>
    <row r="12" spans="1:19" x14ac:dyDescent="0.25">
      <c r="A12" s="8">
        <v>7</v>
      </c>
      <c r="B12" s="8" t="s">
        <v>23</v>
      </c>
      <c r="C12" s="8" t="s">
        <v>24</v>
      </c>
      <c r="D12" s="8" t="s">
        <v>25</v>
      </c>
      <c r="E12" s="8">
        <v>10</v>
      </c>
      <c r="F12" s="8" t="s">
        <v>26</v>
      </c>
      <c r="G12" s="8">
        <v>38792</v>
      </c>
      <c r="H12" s="8">
        <v>0.5</v>
      </c>
      <c r="I12" s="8">
        <v>0</v>
      </c>
      <c r="J12" s="8">
        <v>2</v>
      </c>
      <c r="K12" s="8">
        <v>1</v>
      </c>
      <c r="L12" s="8">
        <v>0</v>
      </c>
      <c r="M12" s="8">
        <v>3.5</v>
      </c>
      <c r="N12" s="8">
        <v>13</v>
      </c>
      <c r="O12" s="8">
        <v>1.5</v>
      </c>
      <c r="P12" s="8">
        <v>14.5</v>
      </c>
      <c r="Q12" s="8">
        <v>18</v>
      </c>
      <c r="R12" s="8">
        <v>18</v>
      </c>
      <c r="S12" s="8" t="s">
        <v>9</v>
      </c>
    </row>
    <row r="13" spans="1:19" x14ac:dyDescent="0.25">
      <c r="A13" s="8">
        <v>8</v>
      </c>
      <c r="B13" s="8" t="s">
        <v>27</v>
      </c>
      <c r="C13" s="8" t="s">
        <v>28</v>
      </c>
      <c r="D13" s="8" t="s">
        <v>22</v>
      </c>
      <c r="E13" s="8">
        <v>10</v>
      </c>
      <c r="F13" s="8" t="s">
        <v>26</v>
      </c>
      <c r="G13" s="8">
        <v>38885</v>
      </c>
      <c r="H13" s="8">
        <v>0</v>
      </c>
      <c r="I13" s="8">
        <v>2</v>
      </c>
      <c r="J13" s="8">
        <v>0</v>
      </c>
      <c r="K13" s="8">
        <v>0</v>
      </c>
      <c r="L13" s="8">
        <v>0</v>
      </c>
      <c r="M13" s="8">
        <v>2</v>
      </c>
      <c r="N13" s="8">
        <v>11</v>
      </c>
      <c r="O13" s="8">
        <v>5</v>
      </c>
      <c r="P13" s="8">
        <v>16</v>
      </c>
      <c r="Q13" s="8">
        <v>18</v>
      </c>
      <c r="R13" s="8">
        <v>18</v>
      </c>
      <c r="S13" s="8" t="s">
        <v>9</v>
      </c>
    </row>
    <row r="14" spans="1:19" x14ac:dyDescent="0.25">
      <c r="A14" s="1">
        <v>9</v>
      </c>
      <c r="B14" s="1" t="s">
        <v>29</v>
      </c>
      <c r="C14" s="1" t="s">
        <v>21</v>
      </c>
      <c r="D14" s="1" t="s">
        <v>30</v>
      </c>
      <c r="E14" s="1">
        <v>10</v>
      </c>
      <c r="F14" s="1" t="s">
        <v>3</v>
      </c>
      <c r="G14" s="1">
        <v>75059</v>
      </c>
      <c r="H14" s="1">
        <v>0</v>
      </c>
      <c r="I14" s="1">
        <v>1</v>
      </c>
      <c r="J14" s="1">
        <v>6</v>
      </c>
      <c r="K14" s="1">
        <v>0</v>
      </c>
      <c r="L14" s="1">
        <v>0</v>
      </c>
      <c r="M14" s="1">
        <v>7</v>
      </c>
      <c r="N14" s="1">
        <v>4.5</v>
      </c>
      <c r="O14" s="1">
        <v>5.5</v>
      </c>
      <c r="P14" s="1">
        <v>10</v>
      </c>
      <c r="Q14" s="1">
        <v>17</v>
      </c>
      <c r="R14" s="1">
        <v>17</v>
      </c>
      <c r="S14" s="1" t="s">
        <v>101</v>
      </c>
    </row>
    <row r="15" spans="1:19" x14ac:dyDescent="0.25">
      <c r="A15" s="1">
        <v>10</v>
      </c>
      <c r="B15" s="1" t="s">
        <v>31</v>
      </c>
      <c r="C15" s="1" t="s">
        <v>32</v>
      </c>
      <c r="D15" s="1" t="s">
        <v>33</v>
      </c>
      <c r="E15" s="1">
        <v>10</v>
      </c>
      <c r="F15" s="1" t="s">
        <v>26</v>
      </c>
      <c r="G15" s="1">
        <v>1597</v>
      </c>
      <c r="H15" s="1">
        <v>0</v>
      </c>
      <c r="I15" s="1">
        <v>0</v>
      </c>
      <c r="J15" s="1">
        <v>2</v>
      </c>
      <c r="K15" s="1">
        <v>0</v>
      </c>
      <c r="L15" s="1">
        <v>0</v>
      </c>
      <c r="M15" s="1">
        <v>2</v>
      </c>
      <c r="N15" s="1">
        <v>14.5</v>
      </c>
      <c r="O15" s="1">
        <v>0</v>
      </c>
      <c r="P15" s="1">
        <v>14.5</v>
      </c>
      <c r="Q15" s="1">
        <v>16.5</v>
      </c>
      <c r="R15" s="1">
        <v>16.5</v>
      </c>
      <c r="S15" s="1" t="s">
        <v>101</v>
      </c>
    </row>
    <row r="16" spans="1:19" x14ac:dyDescent="0.25">
      <c r="A16" s="1">
        <v>11</v>
      </c>
      <c r="B16" s="1" t="s">
        <v>34</v>
      </c>
      <c r="C16" s="1" t="s">
        <v>35</v>
      </c>
      <c r="D16" s="1" t="s">
        <v>2</v>
      </c>
      <c r="E16" s="1">
        <v>10</v>
      </c>
      <c r="F16" s="1" t="s">
        <v>36</v>
      </c>
      <c r="G16" s="1">
        <v>2086</v>
      </c>
      <c r="H16" s="1">
        <v>0</v>
      </c>
      <c r="I16" s="1">
        <v>0</v>
      </c>
      <c r="J16" s="1">
        <v>4</v>
      </c>
      <c r="K16" s="1">
        <v>0</v>
      </c>
      <c r="L16" s="1">
        <v>0</v>
      </c>
      <c r="M16" s="1">
        <v>4</v>
      </c>
      <c r="N16" s="1">
        <v>2</v>
      </c>
      <c r="O16" s="1">
        <v>8.5</v>
      </c>
      <c r="P16" s="1">
        <v>10.5</v>
      </c>
      <c r="Q16" s="1">
        <v>14.5</v>
      </c>
      <c r="R16" s="1">
        <v>14.5</v>
      </c>
      <c r="S16" s="1" t="s">
        <v>101</v>
      </c>
    </row>
    <row r="17" spans="1:19" x14ac:dyDescent="0.25">
      <c r="A17" s="1">
        <v>12</v>
      </c>
      <c r="B17" s="1" t="s">
        <v>37</v>
      </c>
      <c r="C17" s="1" t="s">
        <v>11</v>
      </c>
      <c r="D17" s="1" t="s">
        <v>22</v>
      </c>
      <c r="E17" s="1">
        <v>10</v>
      </c>
      <c r="F17" s="1" t="s">
        <v>3</v>
      </c>
      <c r="G17" s="1">
        <v>34792</v>
      </c>
      <c r="H17" s="1">
        <v>2</v>
      </c>
      <c r="I17" s="1">
        <v>1</v>
      </c>
      <c r="J17" s="1">
        <v>4</v>
      </c>
      <c r="K17" s="1">
        <v>0</v>
      </c>
      <c r="L17" s="1">
        <v>2</v>
      </c>
      <c r="M17" s="1">
        <v>9</v>
      </c>
      <c r="N17" s="1">
        <v>3.5</v>
      </c>
      <c r="O17" s="1">
        <v>0</v>
      </c>
      <c r="P17" s="1">
        <v>3.5</v>
      </c>
      <c r="Q17" s="1">
        <v>12.5</v>
      </c>
      <c r="R17" s="1">
        <v>12.5</v>
      </c>
      <c r="S17" s="1" t="s">
        <v>101</v>
      </c>
    </row>
    <row r="18" spans="1:19" x14ac:dyDescent="0.25">
      <c r="A18" s="1">
        <v>13</v>
      </c>
      <c r="B18" s="1" t="s">
        <v>38</v>
      </c>
      <c r="C18" s="1" t="s">
        <v>39</v>
      </c>
      <c r="D18" s="1" t="s">
        <v>40</v>
      </c>
      <c r="E18" s="1">
        <v>10</v>
      </c>
      <c r="F18" s="1" t="s">
        <v>3</v>
      </c>
      <c r="G18" s="1">
        <v>2527</v>
      </c>
      <c r="H18" s="1">
        <v>0.5</v>
      </c>
      <c r="I18" s="1">
        <v>0</v>
      </c>
      <c r="J18" s="1">
        <v>2</v>
      </c>
      <c r="K18" s="1">
        <v>0</v>
      </c>
      <c r="L18" s="1">
        <v>3</v>
      </c>
      <c r="M18" s="1">
        <v>5.5</v>
      </c>
      <c r="N18" s="1">
        <v>1.5</v>
      </c>
      <c r="O18" s="1">
        <v>4.5</v>
      </c>
      <c r="P18" s="1">
        <v>6</v>
      </c>
      <c r="Q18" s="1">
        <v>11.5</v>
      </c>
      <c r="R18" s="1">
        <v>11.5</v>
      </c>
      <c r="S18" s="1" t="s">
        <v>101</v>
      </c>
    </row>
    <row r="19" spans="1:19" x14ac:dyDescent="0.25">
      <c r="A19" s="1">
        <v>14</v>
      </c>
      <c r="B19" s="1" t="s">
        <v>41</v>
      </c>
      <c r="C19" s="1" t="s">
        <v>42</v>
      </c>
      <c r="D19" s="1" t="s">
        <v>43</v>
      </c>
      <c r="E19" s="1">
        <v>10</v>
      </c>
      <c r="F19" s="1" t="s">
        <v>3</v>
      </c>
      <c r="G19" s="1">
        <v>35132</v>
      </c>
      <c r="H19" s="1">
        <v>0</v>
      </c>
      <c r="I19" s="1">
        <v>1</v>
      </c>
      <c r="J19" s="1">
        <v>1.5</v>
      </c>
      <c r="K19" s="1">
        <v>0</v>
      </c>
      <c r="L19" s="1">
        <v>1</v>
      </c>
      <c r="M19" s="1">
        <v>3.5</v>
      </c>
      <c r="N19" s="1">
        <v>5</v>
      </c>
      <c r="O19" s="1">
        <v>2</v>
      </c>
      <c r="P19" s="1">
        <v>7</v>
      </c>
      <c r="Q19" s="1">
        <v>10.5</v>
      </c>
      <c r="R19" s="1">
        <v>10.5</v>
      </c>
      <c r="S19" s="1" t="s">
        <v>101</v>
      </c>
    </row>
    <row r="20" spans="1:19" x14ac:dyDescent="0.25">
      <c r="A20" s="1">
        <v>15</v>
      </c>
      <c r="B20" s="1" t="s">
        <v>44</v>
      </c>
      <c r="C20" s="1" t="s">
        <v>45</v>
      </c>
      <c r="D20" s="1" t="s">
        <v>46</v>
      </c>
      <c r="E20" s="1">
        <v>10</v>
      </c>
      <c r="F20" s="1" t="s">
        <v>3</v>
      </c>
      <c r="G20" s="1">
        <v>1696</v>
      </c>
      <c r="H20" s="1">
        <v>0</v>
      </c>
      <c r="I20" s="1">
        <v>1</v>
      </c>
      <c r="J20" s="1">
        <v>0</v>
      </c>
      <c r="K20" s="1">
        <v>0</v>
      </c>
      <c r="L20" s="1">
        <v>3</v>
      </c>
      <c r="M20" s="1">
        <v>4</v>
      </c>
      <c r="N20" s="1">
        <v>1</v>
      </c>
      <c r="O20" s="1">
        <v>4.5</v>
      </c>
      <c r="P20" s="1">
        <v>5.5</v>
      </c>
      <c r="Q20" s="1">
        <v>9.5</v>
      </c>
      <c r="R20" s="1">
        <v>9.5</v>
      </c>
      <c r="S20" s="1" t="s">
        <v>101</v>
      </c>
    </row>
    <row r="21" spans="1:19" x14ac:dyDescent="0.25">
      <c r="A21" s="1">
        <v>16</v>
      </c>
      <c r="B21" s="1" t="s">
        <v>47</v>
      </c>
      <c r="C21" s="1" t="s">
        <v>48</v>
      </c>
      <c r="D21" s="1" t="s">
        <v>46</v>
      </c>
      <c r="E21" s="1">
        <v>10</v>
      </c>
      <c r="F21" s="1" t="s">
        <v>3</v>
      </c>
      <c r="G21" s="1">
        <v>53273</v>
      </c>
      <c r="H21" s="1">
        <v>0</v>
      </c>
      <c r="I21" s="1">
        <v>0</v>
      </c>
      <c r="J21" s="1">
        <v>2</v>
      </c>
      <c r="K21" s="1">
        <v>0</v>
      </c>
      <c r="L21" s="1">
        <v>0</v>
      </c>
      <c r="M21" s="1">
        <v>2</v>
      </c>
      <c r="N21" s="1">
        <v>6</v>
      </c>
      <c r="O21" s="1">
        <v>1</v>
      </c>
      <c r="P21" s="1">
        <v>7</v>
      </c>
      <c r="Q21" s="1">
        <v>9</v>
      </c>
      <c r="R21" s="1">
        <v>9</v>
      </c>
      <c r="S21" s="1" t="s">
        <v>101</v>
      </c>
    </row>
    <row r="22" spans="1:19" x14ac:dyDescent="0.25">
      <c r="A22" s="1">
        <v>17</v>
      </c>
      <c r="B22" s="1" t="s">
        <v>49</v>
      </c>
      <c r="C22" s="1" t="s">
        <v>50</v>
      </c>
      <c r="D22" s="1" t="s">
        <v>51</v>
      </c>
      <c r="E22" s="1">
        <v>10</v>
      </c>
      <c r="F22" s="1" t="s">
        <v>52</v>
      </c>
      <c r="G22" s="1">
        <v>14515</v>
      </c>
      <c r="H22" s="1">
        <v>0.5</v>
      </c>
      <c r="I22" s="1">
        <v>0</v>
      </c>
      <c r="J22" s="1">
        <v>1</v>
      </c>
      <c r="K22" s="1">
        <v>0</v>
      </c>
      <c r="L22" s="1">
        <v>3</v>
      </c>
      <c r="M22" s="1">
        <v>4.5</v>
      </c>
      <c r="N22" s="1">
        <v>3.5</v>
      </c>
      <c r="O22" s="1">
        <v>0</v>
      </c>
      <c r="P22" s="1">
        <v>3.5</v>
      </c>
      <c r="Q22" s="1">
        <v>8</v>
      </c>
      <c r="R22" s="1">
        <v>8</v>
      </c>
      <c r="S22" s="1" t="s">
        <v>101</v>
      </c>
    </row>
    <row r="23" spans="1:19" x14ac:dyDescent="0.25">
      <c r="A23" s="1">
        <v>18</v>
      </c>
      <c r="B23" s="1" t="s">
        <v>53</v>
      </c>
      <c r="C23" s="1" t="s">
        <v>42</v>
      </c>
      <c r="D23" s="1" t="s">
        <v>46</v>
      </c>
      <c r="E23" s="1">
        <v>10</v>
      </c>
      <c r="F23" s="1" t="s">
        <v>3</v>
      </c>
      <c r="G23" s="1">
        <v>71855</v>
      </c>
      <c r="H23" s="1">
        <v>1</v>
      </c>
      <c r="I23" s="1">
        <v>0</v>
      </c>
      <c r="J23" s="1">
        <v>1</v>
      </c>
      <c r="K23" s="1">
        <v>0</v>
      </c>
      <c r="L23" s="1">
        <v>1</v>
      </c>
      <c r="M23" s="1">
        <v>3</v>
      </c>
      <c r="N23" s="1">
        <v>1</v>
      </c>
      <c r="O23" s="1">
        <v>2.5</v>
      </c>
      <c r="P23" s="1">
        <v>3.5</v>
      </c>
      <c r="Q23" s="1">
        <v>6.5</v>
      </c>
      <c r="R23" s="1">
        <v>6.5</v>
      </c>
      <c r="S23" s="1" t="s">
        <v>101</v>
      </c>
    </row>
    <row r="24" spans="1:19" x14ac:dyDescent="0.25">
      <c r="A24" s="1">
        <v>19</v>
      </c>
      <c r="B24" s="1" t="s">
        <v>54</v>
      </c>
      <c r="C24" s="1" t="s">
        <v>55</v>
      </c>
      <c r="D24" s="1" t="s">
        <v>56</v>
      </c>
      <c r="E24" s="1">
        <v>10</v>
      </c>
      <c r="F24" s="1" t="s">
        <v>52</v>
      </c>
      <c r="G24" s="1">
        <v>65463</v>
      </c>
      <c r="H24" s="1">
        <v>0.5</v>
      </c>
      <c r="I24" s="1">
        <v>0</v>
      </c>
      <c r="J24" s="1">
        <v>2</v>
      </c>
      <c r="K24" s="1">
        <v>0</v>
      </c>
      <c r="L24" s="1">
        <v>0</v>
      </c>
      <c r="M24" s="1">
        <v>2.5</v>
      </c>
      <c r="N24" s="1">
        <v>1</v>
      </c>
      <c r="O24" s="1">
        <v>2</v>
      </c>
      <c r="P24" s="1">
        <v>3</v>
      </c>
      <c r="Q24" s="1">
        <v>5.5</v>
      </c>
      <c r="R24" s="1">
        <v>5.5</v>
      </c>
      <c r="S24" s="1" t="s">
        <v>101</v>
      </c>
    </row>
    <row r="25" spans="1:19" x14ac:dyDescent="0.25">
      <c r="A25" s="1">
        <v>20</v>
      </c>
      <c r="B25" s="1" t="s">
        <v>57</v>
      </c>
      <c r="C25" s="1" t="s">
        <v>58</v>
      </c>
      <c r="D25" s="1" t="s">
        <v>59</v>
      </c>
      <c r="E25" s="1">
        <v>10</v>
      </c>
      <c r="F25" s="1" t="s">
        <v>3</v>
      </c>
      <c r="G25" s="1">
        <v>34906</v>
      </c>
      <c r="H25" s="1">
        <v>0.5</v>
      </c>
      <c r="I25" s="1">
        <v>0.5</v>
      </c>
      <c r="J25" s="1">
        <v>3</v>
      </c>
      <c r="K25" s="1">
        <v>0</v>
      </c>
      <c r="L25" s="1">
        <v>0</v>
      </c>
      <c r="M25" s="1">
        <v>4</v>
      </c>
      <c r="N25" s="1">
        <v>1</v>
      </c>
      <c r="O25" s="1">
        <v>0</v>
      </c>
      <c r="P25" s="1">
        <v>1</v>
      </c>
      <c r="Q25" s="1">
        <v>5</v>
      </c>
      <c r="R25" s="1">
        <v>5</v>
      </c>
      <c r="S25" s="1" t="s">
        <v>101</v>
      </c>
    </row>
    <row r="26" spans="1:19" x14ac:dyDescent="0.25">
      <c r="A26" s="1">
        <v>21</v>
      </c>
      <c r="B26" s="1" t="s">
        <v>60</v>
      </c>
      <c r="C26" s="1" t="s">
        <v>61</v>
      </c>
      <c r="D26" s="1" t="s">
        <v>62</v>
      </c>
      <c r="E26" s="1">
        <v>10</v>
      </c>
      <c r="F26" s="1" t="s">
        <v>26</v>
      </c>
      <c r="G26" s="1">
        <v>65454</v>
      </c>
      <c r="H26" s="1">
        <v>0</v>
      </c>
      <c r="I26" s="1">
        <v>0</v>
      </c>
      <c r="J26" s="1">
        <v>2</v>
      </c>
      <c r="K26" s="1">
        <v>0</v>
      </c>
      <c r="L26" s="1">
        <v>3</v>
      </c>
      <c r="M26" s="1">
        <v>5</v>
      </c>
      <c r="N26" s="1">
        <v>0</v>
      </c>
      <c r="O26" s="1">
        <v>0</v>
      </c>
      <c r="P26" s="1">
        <v>0</v>
      </c>
      <c r="Q26" s="1">
        <v>5</v>
      </c>
      <c r="R26" s="1">
        <v>5</v>
      </c>
      <c r="S26" s="1" t="s">
        <v>101</v>
      </c>
    </row>
    <row r="27" spans="1:19" x14ac:dyDescent="0.25">
      <c r="A27" s="1">
        <v>22</v>
      </c>
      <c r="B27" s="1" t="s">
        <v>63</v>
      </c>
      <c r="C27" s="1" t="s">
        <v>64</v>
      </c>
      <c r="D27" s="1" t="s">
        <v>65</v>
      </c>
      <c r="E27" s="1">
        <v>10</v>
      </c>
      <c r="F27" s="1" t="s">
        <v>3</v>
      </c>
      <c r="G27" s="1">
        <v>1776</v>
      </c>
      <c r="H27" s="1">
        <v>1</v>
      </c>
      <c r="I27" s="1">
        <v>0.5</v>
      </c>
      <c r="J27" s="1">
        <v>0.5</v>
      </c>
      <c r="K27" s="1">
        <v>0</v>
      </c>
      <c r="L27" s="1">
        <v>0</v>
      </c>
      <c r="M27" s="1">
        <v>2</v>
      </c>
      <c r="N27" s="1">
        <v>1</v>
      </c>
      <c r="O27" s="1">
        <v>0</v>
      </c>
      <c r="P27" s="1">
        <v>1</v>
      </c>
      <c r="Q27" s="1">
        <v>3</v>
      </c>
      <c r="R27" s="1">
        <v>3</v>
      </c>
      <c r="S27" s="1" t="s">
        <v>101</v>
      </c>
    </row>
    <row r="28" spans="1:19" x14ac:dyDescent="0.25">
      <c r="A28" s="1">
        <v>23</v>
      </c>
      <c r="B28" s="1" t="s">
        <v>60</v>
      </c>
      <c r="C28" s="1" t="s">
        <v>11</v>
      </c>
      <c r="D28" s="1" t="s">
        <v>62</v>
      </c>
      <c r="E28" s="1">
        <v>10</v>
      </c>
      <c r="F28" s="1" t="s">
        <v>26</v>
      </c>
      <c r="G28" s="1">
        <v>2385</v>
      </c>
      <c r="H28" s="1">
        <v>0</v>
      </c>
      <c r="I28" s="1">
        <v>0</v>
      </c>
      <c r="J28" s="1">
        <v>2</v>
      </c>
      <c r="K28" s="1">
        <v>0</v>
      </c>
      <c r="L28" s="1">
        <v>0</v>
      </c>
      <c r="M28" s="1">
        <v>2</v>
      </c>
      <c r="N28" s="1">
        <v>1</v>
      </c>
      <c r="O28" s="1">
        <v>0</v>
      </c>
      <c r="P28" s="1">
        <v>1</v>
      </c>
      <c r="Q28" s="1">
        <v>3</v>
      </c>
      <c r="R28" s="1">
        <v>3</v>
      </c>
      <c r="S28" s="1" t="s">
        <v>101</v>
      </c>
    </row>
    <row r="29" spans="1:19" x14ac:dyDescent="0.25">
      <c r="A29" s="1">
        <v>24</v>
      </c>
      <c r="B29" s="1" t="s">
        <v>66</v>
      </c>
      <c r="C29" s="1" t="s">
        <v>67</v>
      </c>
      <c r="D29" s="1" t="s">
        <v>68</v>
      </c>
      <c r="E29" s="1">
        <v>10</v>
      </c>
      <c r="F29" s="1" t="s">
        <v>69</v>
      </c>
      <c r="G29" s="1">
        <v>26694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3</v>
      </c>
      <c r="O29" s="1">
        <v>0</v>
      </c>
      <c r="P29" s="1">
        <v>3</v>
      </c>
      <c r="Q29" s="1">
        <v>3</v>
      </c>
      <c r="R29" s="1">
        <v>3</v>
      </c>
      <c r="S29" s="1" t="s">
        <v>101</v>
      </c>
    </row>
    <row r="30" spans="1:19" x14ac:dyDescent="0.25">
      <c r="A30" s="1">
        <v>25</v>
      </c>
      <c r="B30" s="1" t="s">
        <v>70</v>
      </c>
      <c r="C30" s="1" t="s">
        <v>71</v>
      </c>
      <c r="D30" s="1" t="s">
        <v>7</v>
      </c>
      <c r="E30" s="1">
        <v>10</v>
      </c>
      <c r="F30" s="1" t="s">
        <v>3</v>
      </c>
      <c r="G30" s="1">
        <v>43019</v>
      </c>
      <c r="H30" s="1">
        <v>0</v>
      </c>
      <c r="I30" s="1">
        <v>0</v>
      </c>
      <c r="J30" s="1">
        <v>2</v>
      </c>
      <c r="K30" s="1">
        <v>0</v>
      </c>
      <c r="L30" s="1">
        <v>0</v>
      </c>
      <c r="M30" s="1">
        <v>2</v>
      </c>
      <c r="N30" s="1">
        <v>1</v>
      </c>
      <c r="O30" s="1">
        <v>0</v>
      </c>
      <c r="P30" s="1">
        <v>1</v>
      </c>
      <c r="Q30" s="1">
        <v>3</v>
      </c>
      <c r="R30" s="1">
        <v>3</v>
      </c>
      <c r="S30" s="1" t="s">
        <v>101</v>
      </c>
    </row>
    <row r="31" spans="1:19" x14ac:dyDescent="0.25">
      <c r="A31" s="1">
        <v>26</v>
      </c>
      <c r="B31" s="1" t="s">
        <v>72</v>
      </c>
      <c r="C31" s="1" t="s">
        <v>73</v>
      </c>
      <c r="D31" s="1" t="s">
        <v>15</v>
      </c>
      <c r="E31" s="1">
        <v>10</v>
      </c>
      <c r="F31" s="1" t="s">
        <v>3</v>
      </c>
      <c r="G31" s="1">
        <v>2313</v>
      </c>
      <c r="H31" s="1">
        <v>0</v>
      </c>
      <c r="I31" s="1">
        <v>0</v>
      </c>
      <c r="J31" s="1">
        <v>0</v>
      </c>
      <c r="K31" s="1">
        <v>0</v>
      </c>
      <c r="L31" s="1">
        <v>1</v>
      </c>
      <c r="M31" s="1">
        <v>1</v>
      </c>
      <c r="N31" s="1">
        <v>0</v>
      </c>
      <c r="O31" s="1">
        <v>1</v>
      </c>
      <c r="P31" s="1">
        <v>1</v>
      </c>
      <c r="Q31" s="1">
        <v>2</v>
      </c>
      <c r="R31" s="1">
        <v>2</v>
      </c>
      <c r="S31" s="1" t="s">
        <v>101</v>
      </c>
    </row>
    <row r="32" spans="1:19" x14ac:dyDescent="0.25">
      <c r="A32" s="1">
        <v>27</v>
      </c>
      <c r="B32" s="1" t="s">
        <v>74</v>
      </c>
      <c r="C32" s="1" t="s">
        <v>75</v>
      </c>
      <c r="D32" s="1" t="s">
        <v>76</v>
      </c>
      <c r="E32" s="1">
        <v>10</v>
      </c>
      <c r="F32" s="1" t="s">
        <v>77</v>
      </c>
      <c r="G32" s="1">
        <v>109208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1.5</v>
      </c>
      <c r="O32" s="1">
        <v>0</v>
      </c>
      <c r="P32" s="1">
        <v>1.5</v>
      </c>
      <c r="Q32" s="1">
        <v>1.5</v>
      </c>
      <c r="R32" s="1">
        <v>1.5</v>
      </c>
      <c r="S32" s="1" t="s">
        <v>101</v>
      </c>
    </row>
    <row r="33" spans="1:19" x14ac:dyDescent="0.25">
      <c r="A33" s="1">
        <v>28</v>
      </c>
      <c r="B33" s="1" t="s">
        <v>78</v>
      </c>
      <c r="C33" s="1" t="s">
        <v>79</v>
      </c>
      <c r="D33" s="1" t="s">
        <v>68</v>
      </c>
      <c r="E33" s="1">
        <v>10</v>
      </c>
      <c r="F33" s="1" t="s">
        <v>3</v>
      </c>
      <c r="G33" s="1">
        <v>2521</v>
      </c>
      <c r="H33" s="1">
        <v>0</v>
      </c>
      <c r="I33" s="1">
        <v>0</v>
      </c>
      <c r="J33" s="1">
        <v>0</v>
      </c>
      <c r="K33" s="1">
        <v>0</v>
      </c>
      <c r="L33" s="1">
        <v>1</v>
      </c>
      <c r="M33" s="1">
        <v>1</v>
      </c>
      <c r="N33" s="1">
        <v>0</v>
      </c>
      <c r="O33" s="1">
        <v>0</v>
      </c>
      <c r="P33" s="1">
        <v>0</v>
      </c>
      <c r="Q33" s="1">
        <v>1</v>
      </c>
      <c r="R33" s="1">
        <v>1</v>
      </c>
      <c r="S33" s="1" t="s">
        <v>101</v>
      </c>
    </row>
    <row r="34" spans="1:19" x14ac:dyDescent="0.25">
      <c r="A34" s="1">
        <v>29</v>
      </c>
      <c r="B34" s="1" t="s">
        <v>80</v>
      </c>
      <c r="C34" s="1" t="s">
        <v>81</v>
      </c>
      <c r="D34" s="1" t="s">
        <v>12</v>
      </c>
      <c r="E34" s="1">
        <v>10</v>
      </c>
      <c r="F34" s="1" t="s">
        <v>3</v>
      </c>
      <c r="G34" s="1">
        <v>87684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 t="s">
        <v>101</v>
      </c>
    </row>
    <row r="35" spans="1:19" x14ac:dyDescent="0.25">
      <c r="A35" s="1">
        <v>30</v>
      </c>
      <c r="B35" s="1" t="s">
        <v>82</v>
      </c>
      <c r="C35" s="1" t="s">
        <v>83</v>
      </c>
      <c r="D35" s="1" t="s">
        <v>84</v>
      </c>
      <c r="E35" s="1">
        <v>11</v>
      </c>
      <c r="F35" s="1" t="s">
        <v>3</v>
      </c>
      <c r="G35" s="1">
        <v>1492</v>
      </c>
      <c r="H35" s="1">
        <v>2</v>
      </c>
      <c r="I35" s="1">
        <v>5</v>
      </c>
      <c r="J35" s="1">
        <v>1.5</v>
      </c>
      <c r="K35" s="1">
        <v>0</v>
      </c>
      <c r="L35" s="1">
        <v>1</v>
      </c>
      <c r="M35" s="1">
        <v>9.5</v>
      </c>
      <c r="N35" s="1">
        <v>1.5</v>
      </c>
      <c r="O35" s="1">
        <v>6</v>
      </c>
      <c r="P35" s="1">
        <v>7.5</v>
      </c>
      <c r="Q35" s="1">
        <v>17</v>
      </c>
      <c r="R35" s="1">
        <v>17</v>
      </c>
      <c r="S35" s="1" t="s">
        <v>101</v>
      </c>
    </row>
  </sheetData>
  <mergeCells count="10">
    <mergeCell ref="S1:S5"/>
    <mergeCell ref="G2:G4"/>
    <mergeCell ref="R2:R4"/>
    <mergeCell ref="P2:P4"/>
    <mergeCell ref="Q2:Q4"/>
    <mergeCell ref="A1:F4"/>
    <mergeCell ref="G1:R1"/>
    <mergeCell ref="H2:L3"/>
    <mergeCell ref="M2:M4"/>
    <mergeCell ref="N2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Непомнящая</dc:creator>
  <cp:lastModifiedBy>Екатерина Непомнящая</cp:lastModifiedBy>
  <dcterms:created xsi:type="dcterms:W3CDTF">2024-02-12T09:37:03Z</dcterms:created>
  <dcterms:modified xsi:type="dcterms:W3CDTF">2024-02-13T12:14:12Z</dcterms:modified>
</cp:coreProperties>
</file>