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nepomnyashchaya\Downloads\"/>
    </mc:Choice>
  </mc:AlternateContent>
  <xr:revisionPtr revIDLastSave="0" documentId="13_ncr:1_{16FDF73C-A890-4887-B959-5A0A43352BE6}" xr6:coauthVersionLast="37" xr6:coauthVersionMax="37" xr10:uidLastSave="{00000000-0000-0000-0000-000000000000}"/>
  <bookViews>
    <workbookView xWindow="0" yWindow="0" windowWidth="28800" windowHeight="11775" xr2:uid="{1C628444-4A90-42DA-B5D6-64453B1360A6}"/>
  </bookViews>
  <sheets>
    <sheet name="Лист1" sheetId="1" r:id="rId1"/>
  </sheets>
  <definedNames>
    <definedName name="_xlnm._FilterDatabase" localSheetId="0" hidden="1">Лист1!$A$1:$AQ$24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4" i="1" l="1"/>
  <c r="AP4" i="1" s="1"/>
  <c r="AB4" i="1"/>
  <c r="AC4" i="1" s="1"/>
</calcChain>
</file>

<file path=xl/sharedStrings.xml><?xml version="1.0" encoding="utf-8"?>
<sst xmlns="http://schemas.openxmlformats.org/spreadsheetml/2006/main" count="282" uniqueCount="181">
  <si>
    <t>Ж</t>
  </si>
  <si>
    <t>08.09.2008</t>
  </si>
  <si>
    <t>РФ</t>
  </si>
  <si>
    <t>Не имеются</t>
  </si>
  <si>
    <t>Муниципальное бюджетное общеобразовательное учреждение города Иркутска средняя общеобразовательная школа с углубленным изучением отдельных предметов № 19</t>
  </si>
  <si>
    <t>Город Иркутск</t>
  </si>
  <si>
    <t>664033, Иркутская обл., г. Иркутск, ул. Лермонтова, д. 279</t>
  </si>
  <si>
    <t>Ратькова Маргарита Михайловна</t>
  </si>
  <si>
    <t>Social_18031</t>
  </si>
  <si>
    <t>26.07.2008</t>
  </si>
  <si>
    <t>Муниципальное бюджетное общеобразовательное учреждение Средняя общеобразовательная школа № 16 муниципального образования города Братска</t>
  </si>
  <si>
    <t>Город Братск</t>
  </si>
  <si>
    <t>665724, Российская Федерация, Иркутская область, город Братск, улица Гагарина, д. 49</t>
  </si>
  <si>
    <t>Проничева Любовь Андреевна</t>
  </si>
  <si>
    <t>Social_33614</t>
  </si>
  <si>
    <t>23.04.2008</t>
  </si>
  <si>
    <t>муниципальное общеобразовательное учреждение "Школа №3 имени Н.Островского г. Черемхово"</t>
  </si>
  <si>
    <t>Город Черемхово</t>
  </si>
  <si>
    <t>665413, Иркутская обл., г. Черемхово, пер. Копейский, д. 1</t>
  </si>
  <si>
    <t>Полякова Полина Ивановна</t>
  </si>
  <si>
    <t>Social_64515</t>
  </si>
  <si>
    <t>05.12.2008</t>
  </si>
  <si>
    <t>Муниципальное автономное общеобразовательное учреждение Лицей ИГУ города Иркутска</t>
  </si>
  <si>
    <t>664074 г. Иркутск, ул. Академика Курчатова, 13А</t>
  </si>
  <si>
    <t>Кондратьева Ксения Ивановна</t>
  </si>
  <si>
    <t>Social_51277</t>
  </si>
  <si>
    <t>29.04.2008</t>
  </si>
  <si>
    <t>Верхозина Полина Романовна</t>
  </si>
  <si>
    <t>Social_13157</t>
  </si>
  <si>
    <t>М</t>
  </si>
  <si>
    <t>01.01.2016</t>
  </si>
  <si>
    <t>Муниципальное бюджетное общеобразовательное учреждение Лицей № 2 муниципального образования города Братска</t>
  </si>
  <si>
    <t>665727, Российская Федерация, Иркутская область, город Братск, жилой район Центральный, улица Крупской, 29</t>
  </si>
  <si>
    <t>Бурова Юлия Олеговна</t>
  </si>
  <si>
    <t>Social_57320</t>
  </si>
  <si>
    <t>16.06.2008</t>
  </si>
  <si>
    <t>муниципальное казённое общеобразовательное учреждение "Вихоревская средняя общеобразовательная школа № 10"</t>
  </si>
  <si>
    <t>Братский район</t>
  </si>
  <si>
    <t>665770, Иркутская область, Братский район, г. Вихоревка, ул. Пионерская, 35В</t>
  </si>
  <si>
    <t>Радченко Валерия Артемовна</t>
  </si>
  <si>
    <t>Social_83615</t>
  </si>
  <si>
    <t>08.05.2008</t>
  </si>
  <si>
    <t>Ильина Вероника Евгеньевна</t>
  </si>
  <si>
    <t>Social_51532</t>
  </si>
  <si>
    <t>03.06.2008</t>
  </si>
  <si>
    <t>Муниципальное бюджетное общеобразовательное учреждение города Иркутска средняя общеобразовательная школа № 23</t>
  </si>
  <si>
    <t>556009 г. Иркутск, ул. Советская, д. 172</t>
  </si>
  <si>
    <t>Березикова Арина Олеговна</t>
  </si>
  <si>
    <t>Social_24036</t>
  </si>
  <si>
    <t>09.08.2008</t>
  </si>
  <si>
    <t>Российская Федерация</t>
  </si>
  <si>
    <t>Муниципальное бюджетное общеобразовательное учреждение города Иркутска средняя общеобразовательная школа №26</t>
  </si>
  <si>
    <t>664012, Иркутская обл., г. Иркутск, ул. Соведская, д. 46</t>
  </si>
  <si>
    <t>Ворожцов Владислав-вилорий Владимирович</t>
  </si>
  <si>
    <t>Social_66352</t>
  </si>
  <si>
    <t>09.12.2008</t>
  </si>
  <si>
    <t>Муниципальное казённое общеобразовательное учреждение Дальнезакорская средняя общеобразовательная школа</t>
  </si>
  <si>
    <t>Жигаловский район</t>
  </si>
  <si>
    <t>666418, Иркутская обл., с. Дальняя Закора, ул. Школьная, 4</t>
  </si>
  <si>
    <t>Канина Ирина Сергеевна</t>
  </si>
  <si>
    <t>Social_10504</t>
  </si>
  <si>
    <t>21.04.2008</t>
  </si>
  <si>
    <t>Муниципальное казенное общеобразовательное учреждение Тулинская средняя общеобразовательная школа</t>
  </si>
  <si>
    <t>Куйтунский район</t>
  </si>
  <si>
    <t>665321, Иркутская область, Куйтунский район, п.жд.ст. Тулюшка, ул. Свердлова,1</t>
  </si>
  <si>
    <t>Столярова Софья Максимовна</t>
  </si>
  <si>
    <t>Social_28760</t>
  </si>
  <si>
    <t>18.09.2023</t>
  </si>
  <si>
    <t>Муниципальное бюджетное общеобразовательное учреждение "Верхне-Идинская средняя общеобразовательная школа"</t>
  </si>
  <si>
    <t>Боханский район</t>
  </si>
  <si>
    <t>669316, Иркутская область, Боханский район, с.Тихоновка, ул.Лермонтова 5</t>
  </si>
  <si>
    <t>Кистенёва Ксения Арсеньевна</t>
  </si>
  <si>
    <t>Social_50256</t>
  </si>
  <si>
    <t>29.05.2008</t>
  </si>
  <si>
    <t>Муниципальное бюджетное общеобразовательное учреждение Новонукутская средняя общеобразовательная школа</t>
  </si>
  <si>
    <t>Нукутский район</t>
  </si>
  <si>
    <t>669401, Иркутская область, Нукутский район, п. Новонукутский, ул. Ербанова, д.2</t>
  </si>
  <si>
    <t>Зангеева Елена Сергеевна</t>
  </si>
  <si>
    <t>Social_55444</t>
  </si>
  <si>
    <t>Муниципальное казённое общеобразовательное учреждение Харбатовская средняя общеобразовательная школа</t>
  </si>
  <si>
    <t>Качугский район</t>
  </si>
  <si>
    <t>666214 Иркутская область Качугский район с.Харбатово ул.Трактовая, 19А</t>
  </si>
  <si>
    <t>Балышева Ксения Александровна</t>
  </si>
  <si>
    <t>Social_72671</t>
  </si>
  <si>
    <t>Полещук Алина Александровна</t>
  </si>
  <si>
    <t>Social_73685</t>
  </si>
  <si>
    <t>22.01.2009</t>
  </si>
  <si>
    <t>Черняева Ангелина Михайловна</t>
  </si>
  <si>
    <t>Social_24207</t>
  </si>
  <si>
    <t>21.11.2008</t>
  </si>
  <si>
    <t>Муниципальное бюджетное общеобразовательное учреждение Хоготовская средняя общеобразовательная школа имени Бороноева Асалхана Ользоновича</t>
  </si>
  <si>
    <t>Баяндаевский район</t>
  </si>
  <si>
    <t>669133, Российская Федерация, Иркутская область, Баяндаевский район, с.Хогот, ул.Трактовая, 85</t>
  </si>
  <si>
    <t>Баирова Екатерина Васильевна</t>
  </si>
  <si>
    <t>Social_100439</t>
  </si>
  <si>
    <t>04.07.2008</t>
  </si>
  <si>
    <t>Муниципальное казённое общеобразовательное учреждение средняя общеобразовательная школа № 2 пос. Жигалово</t>
  </si>
  <si>
    <t>666402, Иркутская обл., п. Жигалово, ул. Сосновая, 1а</t>
  </si>
  <si>
    <t>Кудрина Елизавета Евгеньевна</t>
  </si>
  <si>
    <t>Social_89992</t>
  </si>
  <si>
    <t>Муниципальное общеобразовательное учреждение Иркутского районного муниципального образования "Средняя общеобразовательная школа поселка Молодежный"</t>
  </si>
  <si>
    <t>Иркутский район</t>
  </si>
  <si>
    <t>634038, Иркутская область, Иркутский р-н, п.Молодежный, д.9</t>
  </si>
  <si>
    <t>Багадаева Ксения Николаевна</t>
  </si>
  <si>
    <t>Social_95007</t>
  </si>
  <si>
    <t>первый тур</t>
  </si>
  <si>
    <t>Итого</t>
  </si>
  <si>
    <t>Итого по 100-балльной шкале</t>
  </si>
  <si>
    <t>второй тур</t>
  </si>
  <si>
    <t>анализ текста</t>
  </si>
  <si>
    <t>решение кейса</t>
  </si>
  <si>
    <t>Фамилия</t>
  </si>
  <si>
    <t>Имя</t>
  </si>
  <si>
    <t>Отчество</t>
  </si>
  <si>
    <t>Пол</t>
  </si>
  <si>
    <t>Дата рождения</t>
  </si>
  <si>
    <t>Наличие гражданства РФ</t>
  </si>
  <si>
    <t>Ограниченные возможности здоровья</t>
  </si>
  <si>
    <t>№</t>
  </si>
  <si>
    <t>Ратькова</t>
  </si>
  <si>
    <t>Маргарита</t>
  </si>
  <si>
    <t>Михайловна</t>
  </si>
  <si>
    <t>Проничева</t>
  </si>
  <si>
    <t>Любовь</t>
  </si>
  <si>
    <t>Андреевна</t>
  </si>
  <si>
    <t>Полякова</t>
  </si>
  <si>
    <t>Полина</t>
  </si>
  <si>
    <t>Ивановна</t>
  </si>
  <si>
    <t>Кондратьева</t>
  </si>
  <si>
    <t>Ксения</t>
  </si>
  <si>
    <t>Верхозина</t>
  </si>
  <si>
    <t>Романовна</t>
  </si>
  <si>
    <t>Бурова</t>
  </si>
  <si>
    <t>Юлия</t>
  </si>
  <si>
    <t>Олеговна</t>
  </si>
  <si>
    <t>Радченко</t>
  </si>
  <si>
    <t>Валерия</t>
  </si>
  <si>
    <t>Артемовна</t>
  </si>
  <si>
    <t>Ильина</t>
  </si>
  <si>
    <t>Вероника</t>
  </si>
  <si>
    <t>Евгеньевна</t>
  </si>
  <si>
    <t>Березикова</t>
  </si>
  <si>
    <t>Арина</t>
  </si>
  <si>
    <t>Ворожцов</t>
  </si>
  <si>
    <t>Владислав-вилорий</t>
  </si>
  <si>
    <t>Владимирович</t>
  </si>
  <si>
    <t>Канина</t>
  </si>
  <si>
    <t>Ирина</t>
  </si>
  <si>
    <t>Сергеевна</t>
  </si>
  <si>
    <t>Столярова</t>
  </si>
  <si>
    <t>Софья</t>
  </si>
  <si>
    <t>Максимовна</t>
  </si>
  <si>
    <t>Кистенёва</t>
  </si>
  <si>
    <t>Арсеньевна</t>
  </si>
  <si>
    <t>Зангеева</t>
  </si>
  <si>
    <t>Елена</t>
  </si>
  <si>
    <t>Балышева</t>
  </si>
  <si>
    <t>Александровна</t>
  </si>
  <si>
    <t>Полещук</t>
  </si>
  <si>
    <t>Алина</t>
  </si>
  <si>
    <t>Черняева</t>
  </si>
  <si>
    <t>Ангелина</t>
  </si>
  <si>
    <t>Баирова</t>
  </si>
  <si>
    <t>Екатерина</t>
  </si>
  <si>
    <t>Васильевна</t>
  </si>
  <si>
    <t>Кудрина</t>
  </si>
  <si>
    <t>Елизавета</t>
  </si>
  <si>
    <t>Багадаева</t>
  </si>
  <si>
    <t>Николаевна</t>
  </si>
  <si>
    <t>Полное название общеобразовательного учреждения по уставу</t>
  </si>
  <si>
    <t>Класс обучения</t>
  </si>
  <si>
    <t>МО</t>
  </si>
  <si>
    <t>Адрес</t>
  </si>
  <si>
    <t>ФИО</t>
  </si>
  <si>
    <t>КОД</t>
  </si>
  <si>
    <t>РЭ ВСОШ, Итоговый рейтинг, Обществознание, 9 кл</t>
  </si>
  <si>
    <t>Итог</t>
  </si>
  <si>
    <t>Статус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</si>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</sst>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</font>
    <font>
      <sz val="12"/>
      <color rgb="FFC00000"/>
      <name val="Times New Roman"/>
      <family val="1"/>
    </font>
    <font>
      <b/>
      <sz val="11"/>
      <color rgb="FF000000"/>
      <name val="Calibri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ill="1" applyBorder="1"/>
    <xf numFmtId="0" fontId="7" fillId="0" borderId="0" xfId="0" applyFont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0" fillId="0" borderId="1" xfId="0" applyNumberFormat="1" applyBorder="1"/>
  </cellXfs>
  <cellStyles count="1">
    <cellStyle name="Обычный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7426B-4EBB-4C24-9304-D984E887F854}">
  <dimension ref="A1:AR24"/>
  <sheetViews>
    <sheetView tabSelected="1" topLeftCell="P1" workbookViewId="0">
      <selection activeCell="AR9" sqref="AQ5:AR9"/>
    </sheetView>
  </sheetViews>
  <sheetFormatPr defaultRowHeight="15" x14ac:dyDescent="0.25"/>
  <cols>
    <col min="6" max="6" width="12.5703125" style="24" customWidth="1"/>
    <col min="13" max="13" width="29" customWidth="1"/>
  </cols>
  <sheetData>
    <row r="1" spans="1:44" ht="15.75" x14ac:dyDescent="0.25">
      <c r="A1" s="26" t="s">
        <v>175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7"/>
      <c r="O1" s="2" t="s">
        <v>105</v>
      </c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4"/>
      <c r="AB1" s="5" t="s">
        <v>106</v>
      </c>
      <c r="AC1" s="6" t="s">
        <v>107</v>
      </c>
      <c r="AD1" s="7" t="s">
        <v>108</v>
      </c>
      <c r="AE1" s="8"/>
      <c r="AF1" s="8"/>
      <c r="AG1" s="8"/>
      <c r="AH1" s="8"/>
      <c r="AI1" s="8"/>
      <c r="AJ1" s="8"/>
      <c r="AK1" s="8"/>
      <c r="AL1" s="8"/>
      <c r="AM1" s="8"/>
      <c r="AN1" s="9"/>
      <c r="AO1" s="5" t="s">
        <v>106</v>
      </c>
      <c r="AP1" s="6" t="s">
        <v>107</v>
      </c>
      <c r="AQ1" s="32" t="s">
        <v>176</v>
      </c>
      <c r="AR1" s="32" t="s">
        <v>177</v>
      </c>
    </row>
    <row r="2" spans="1:44" ht="15.75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7"/>
      <c r="O2" s="2" t="s">
        <v>109</v>
      </c>
      <c r="P2" s="3"/>
      <c r="Q2" s="3"/>
      <c r="R2" s="3"/>
      <c r="S2" s="3"/>
      <c r="T2" s="3"/>
      <c r="U2" s="3"/>
      <c r="V2" s="3"/>
      <c r="W2" s="3"/>
      <c r="X2" s="4"/>
      <c r="Y2" s="2" t="s">
        <v>110</v>
      </c>
      <c r="Z2" s="3"/>
      <c r="AA2" s="4"/>
      <c r="AB2" s="10"/>
      <c r="AC2" s="11"/>
      <c r="AD2" s="12"/>
      <c r="AE2" s="13"/>
      <c r="AF2" s="13"/>
      <c r="AG2" s="13"/>
      <c r="AH2" s="13"/>
      <c r="AI2" s="13"/>
      <c r="AJ2" s="13"/>
      <c r="AK2" s="13"/>
      <c r="AL2" s="13"/>
      <c r="AM2" s="13"/>
      <c r="AN2" s="14"/>
      <c r="AO2" s="10"/>
      <c r="AP2" s="11"/>
      <c r="AQ2" s="32"/>
      <c r="AR2" s="32"/>
    </row>
    <row r="3" spans="1:44" ht="15.75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9"/>
      <c r="O3" s="15">
        <v>1</v>
      </c>
      <c r="P3" s="15">
        <v>2</v>
      </c>
      <c r="Q3" s="15">
        <v>3</v>
      </c>
      <c r="R3" s="15">
        <v>4</v>
      </c>
      <c r="S3" s="15">
        <v>5</v>
      </c>
      <c r="T3" s="15">
        <v>6</v>
      </c>
      <c r="U3" s="15">
        <v>7</v>
      </c>
      <c r="V3" s="15">
        <v>8</v>
      </c>
      <c r="W3" s="15">
        <v>9</v>
      </c>
      <c r="X3" s="15">
        <v>10</v>
      </c>
      <c r="Y3" s="15">
        <v>1</v>
      </c>
      <c r="Z3" s="15">
        <v>2</v>
      </c>
      <c r="AA3" s="15">
        <v>3</v>
      </c>
      <c r="AB3" s="16"/>
      <c r="AC3" s="17"/>
      <c r="AD3" s="15">
        <v>1</v>
      </c>
      <c r="AE3" s="15">
        <v>2</v>
      </c>
      <c r="AF3" s="15">
        <v>3</v>
      </c>
      <c r="AG3" s="15">
        <v>4</v>
      </c>
      <c r="AH3" s="15">
        <v>5</v>
      </c>
      <c r="AI3" s="15">
        <v>6</v>
      </c>
      <c r="AJ3" s="15">
        <v>7</v>
      </c>
      <c r="AK3" s="15">
        <v>8</v>
      </c>
      <c r="AL3" s="15">
        <v>9</v>
      </c>
      <c r="AM3" s="15">
        <v>10</v>
      </c>
      <c r="AN3" s="15">
        <v>11</v>
      </c>
      <c r="AO3" s="16"/>
      <c r="AP3" s="17"/>
      <c r="AQ3" s="32"/>
      <c r="AR3" s="32"/>
    </row>
    <row r="4" spans="1:44" ht="15.75" x14ac:dyDescent="0.25">
      <c r="A4" s="20" t="s">
        <v>118</v>
      </c>
      <c r="B4" s="21" t="s">
        <v>111</v>
      </c>
      <c r="C4" s="21" t="s">
        <v>112</v>
      </c>
      <c r="D4" s="21" t="s">
        <v>113</v>
      </c>
      <c r="E4" s="21" t="s">
        <v>114</v>
      </c>
      <c r="F4" s="21" t="s">
        <v>115</v>
      </c>
      <c r="G4" s="21" t="s">
        <v>116</v>
      </c>
      <c r="H4" s="21" t="s">
        <v>117</v>
      </c>
      <c r="I4" s="22" t="s">
        <v>169</v>
      </c>
      <c r="J4" s="23" t="s">
        <v>170</v>
      </c>
      <c r="K4" s="22" t="s">
        <v>171</v>
      </c>
      <c r="L4" s="22" t="s">
        <v>172</v>
      </c>
      <c r="M4" s="22" t="s">
        <v>173</v>
      </c>
      <c r="N4" s="22" t="s">
        <v>174</v>
      </c>
      <c r="O4" s="18">
        <v>7</v>
      </c>
      <c r="P4" s="18">
        <v>2</v>
      </c>
      <c r="Q4" s="18">
        <v>3</v>
      </c>
      <c r="R4" s="18">
        <v>2</v>
      </c>
      <c r="S4" s="18">
        <v>2</v>
      </c>
      <c r="T4" s="18">
        <v>3</v>
      </c>
      <c r="U4" s="18">
        <v>2</v>
      </c>
      <c r="V4" s="18">
        <v>3</v>
      </c>
      <c r="W4" s="18">
        <v>2</v>
      </c>
      <c r="X4" s="18">
        <v>2</v>
      </c>
      <c r="Y4" s="18">
        <v>2</v>
      </c>
      <c r="Z4" s="18">
        <v>24</v>
      </c>
      <c r="AA4" s="18">
        <v>3</v>
      </c>
      <c r="AB4" s="18">
        <f t="shared" ref="AB4" si="0">SUM(O4:AA4)</f>
        <v>57</v>
      </c>
      <c r="AC4" s="19">
        <f t="shared" ref="AC4" si="1">AB4*100/57</f>
        <v>100</v>
      </c>
      <c r="AD4" s="18">
        <v>5</v>
      </c>
      <c r="AE4" s="18">
        <v>3</v>
      </c>
      <c r="AF4" s="18">
        <v>2</v>
      </c>
      <c r="AG4" s="18">
        <v>3</v>
      </c>
      <c r="AH4" s="18">
        <v>4</v>
      </c>
      <c r="AI4" s="18">
        <v>3</v>
      </c>
      <c r="AJ4" s="18">
        <v>2</v>
      </c>
      <c r="AK4" s="18">
        <v>5</v>
      </c>
      <c r="AL4" s="18">
        <v>5</v>
      </c>
      <c r="AM4" s="18">
        <v>10</v>
      </c>
      <c r="AN4" s="18">
        <v>5</v>
      </c>
      <c r="AO4" s="18">
        <f t="shared" ref="AO4" si="2">SUM(AD4:AN4)</f>
        <v>47</v>
      </c>
      <c r="AP4" s="19">
        <f t="shared" ref="AP4" si="3">AO4*100/47</f>
        <v>100</v>
      </c>
      <c r="AQ4" s="32"/>
      <c r="AR4" s="32"/>
    </row>
    <row r="5" spans="1:44" x14ac:dyDescent="0.25">
      <c r="A5" s="1">
        <v>1</v>
      </c>
      <c r="B5" s="1" t="s">
        <v>119</v>
      </c>
      <c r="C5" s="1" t="s">
        <v>120</v>
      </c>
      <c r="D5" s="1" t="s">
        <v>121</v>
      </c>
      <c r="E5" s="1" t="s">
        <v>0</v>
      </c>
      <c r="F5" s="30" t="s">
        <v>1</v>
      </c>
      <c r="G5" s="1" t="s">
        <v>2</v>
      </c>
      <c r="H5" s="1" t="s">
        <v>3</v>
      </c>
      <c r="I5" s="1" t="s">
        <v>4</v>
      </c>
      <c r="J5" s="1">
        <v>9</v>
      </c>
      <c r="K5" s="1" t="s">
        <v>5</v>
      </c>
      <c r="L5" s="1" t="s">
        <v>6</v>
      </c>
      <c r="M5" s="1" t="s">
        <v>7</v>
      </c>
      <c r="N5" s="1" t="s">
        <v>8</v>
      </c>
      <c r="O5" s="1">
        <v>4</v>
      </c>
      <c r="P5" s="1">
        <v>2</v>
      </c>
      <c r="Q5" s="1">
        <v>2</v>
      </c>
      <c r="R5" s="1">
        <v>2</v>
      </c>
      <c r="S5" s="1">
        <v>2</v>
      </c>
      <c r="T5" s="1">
        <v>3</v>
      </c>
      <c r="U5" s="1">
        <v>2</v>
      </c>
      <c r="V5" s="1">
        <v>2</v>
      </c>
      <c r="W5" s="1">
        <v>2</v>
      </c>
      <c r="X5" s="1">
        <v>0</v>
      </c>
      <c r="Y5" s="1">
        <v>2</v>
      </c>
      <c r="Z5" s="1">
        <v>16</v>
      </c>
      <c r="AA5" s="1">
        <v>0</v>
      </c>
      <c r="AB5" s="1">
        <v>39</v>
      </c>
      <c r="AC5" s="1">
        <v>68.421052631578945</v>
      </c>
      <c r="AD5" s="1">
        <v>5</v>
      </c>
      <c r="AE5" s="1">
        <v>1</v>
      </c>
      <c r="AF5" s="1">
        <v>1</v>
      </c>
      <c r="AG5" s="1">
        <v>3</v>
      </c>
      <c r="AH5" s="1">
        <v>4</v>
      </c>
      <c r="AI5" s="1">
        <v>3</v>
      </c>
      <c r="AJ5" s="1">
        <v>2</v>
      </c>
      <c r="AK5" s="1">
        <v>5</v>
      </c>
      <c r="AL5" s="1">
        <v>2</v>
      </c>
      <c r="AM5" s="1">
        <v>3</v>
      </c>
      <c r="AN5" s="1">
        <v>5</v>
      </c>
      <c r="AO5" s="1">
        <v>34</v>
      </c>
      <c r="AP5" s="1">
        <v>72.340425531914889</v>
      </c>
      <c r="AQ5" s="33">
        <v>70.380739081746924</v>
      </c>
      <c r="AR5" s="1" t="s">
        <v>178</v>
      </c>
    </row>
    <row r="6" spans="1:44" x14ac:dyDescent="0.25">
      <c r="A6" s="1">
        <v>2</v>
      </c>
      <c r="B6" s="1" t="s">
        <v>122</v>
      </c>
      <c r="C6" s="1" t="s">
        <v>123</v>
      </c>
      <c r="D6" s="1" t="s">
        <v>124</v>
      </c>
      <c r="E6" s="1" t="s">
        <v>0</v>
      </c>
      <c r="F6" s="30" t="s">
        <v>9</v>
      </c>
      <c r="G6" s="1" t="s">
        <v>2</v>
      </c>
      <c r="H6" s="1" t="s">
        <v>3</v>
      </c>
      <c r="I6" s="1" t="s">
        <v>10</v>
      </c>
      <c r="J6" s="1">
        <v>9</v>
      </c>
      <c r="K6" s="1" t="s">
        <v>11</v>
      </c>
      <c r="L6" s="1" t="s">
        <v>12</v>
      </c>
      <c r="M6" s="1" t="s">
        <v>13</v>
      </c>
      <c r="N6" s="1" t="s">
        <v>14</v>
      </c>
      <c r="O6" s="1">
        <v>5</v>
      </c>
      <c r="P6" s="1">
        <v>0</v>
      </c>
      <c r="Q6" s="1">
        <v>1</v>
      </c>
      <c r="R6" s="1">
        <v>1</v>
      </c>
      <c r="S6" s="1">
        <v>2</v>
      </c>
      <c r="T6" s="1">
        <v>1</v>
      </c>
      <c r="U6" s="1">
        <v>2</v>
      </c>
      <c r="V6" s="1">
        <v>2</v>
      </c>
      <c r="W6" s="1">
        <v>0</v>
      </c>
      <c r="X6" s="1">
        <v>1</v>
      </c>
      <c r="Y6" s="1">
        <v>0</v>
      </c>
      <c r="Z6" s="1">
        <v>6</v>
      </c>
      <c r="AA6" s="1">
        <v>0</v>
      </c>
      <c r="AB6" s="1">
        <v>21</v>
      </c>
      <c r="AC6" s="1">
        <v>36.842105263157897</v>
      </c>
      <c r="AD6" s="1">
        <v>4</v>
      </c>
      <c r="AE6" s="1">
        <v>3</v>
      </c>
      <c r="AF6" s="1">
        <v>1</v>
      </c>
      <c r="AG6" s="1">
        <v>1</v>
      </c>
      <c r="AH6" s="1">
        <v>1</v>
      </c>
      <c r="AI6" s="1">
        <v>0</v>
      </c>
      <c r="AJ6" s="1">
        <v>2</v>
      </c>
      <c r="AK6" s="1">
        <v>5</v>
      </c>
      <c r="AL6" s="1">
        <v>2</v>
      </c>
      <c r="AM6" s="1">
        <v>4</v>
      </c>
      <c r="AN6" s="1">
        <v>5</v>
      </c>
      <c r="AO6" s="1">
        <v>28</v>
      </c>
      <c r="AP6" s="1">
        <v>59.574468085106382</v>
      </c>
      <c r="AQ6" s="33">
        <v>48.20828667413214</v>
      </c>
      <c r="AR6" s="1" t="s">
        <v>179</v>
      </c>
    </row>
    <row r="7" spans="1:44" x14ac:dyDescent="0.25">
      <c r="A7" s="1">
        <v>3</v>
      </c>
      <c r="B7" s="1" t="s">
        <v>125</v>
      </c>
      <c r="C7" s="1" t="s">
        <v>126</v>
      </c>
      <c r="D7" s="1" t="s">
        <v>127</v>
      </c>
      <c r="E7" s="1" t="s">
        <v>0</v>
      </c>
      <c r="F7" s="30" t="s">
        <v>15</v>
      </c>
      <c r="G7" s="1" t="s">
        <v>2</v>
      </c>
      <c r="H7" s="1" t="s">
        <v>3</v>
      </c>
      <c r="I7" s="1" t="s">
        <v>16</v>
      </c>
      <c r="J7" s="1">
        <v>9</v>
      </c>
      <c r="K7" s="1" t="s">
        <v>17</v>
      </c>
      <c r="L7" s="1" t="s">
        <v>18</v>
      </c>
      <c r="M7" s="1" t="s">
        <v>19</v>
      </c>
      <c r="N7" s="1" t="s">
        <v>20</v>
      </c>
      <c r="O7" s="1">
        <v>5</v>
      </c>
      <c r="P7" s="1">
        <v>0</v>
      </c>
      <c r="Q7" s="1">
        <v>0</v>
      </c>
      <c r="R7" s="1">
        <v>0</v>
      </c>
      <c r="S7" s="1">
        <v>1</v>
      </c>
      <c r="T7" s="1">
        <v>1</v>
      </c>
      <c r="U7" s="1">
        <v>2</v>
      </c>
      <c r="V7" s="1">
        <v>1</v>
      </c>
      <c r="W7" s="1">
        <v>2</v>
      </c>
      <c r="X7" s="1">
        <v>1</v>
      </c>
      <c r="Y7" s="1">
        <v>0</v>
      </c>
      <c r="Z7" s="1">
        <v>0</v>
      </c>
      <c r="AA7" s="1">
        <v>0</v>
      </c>
      <c r="AB7" s="1">
        <v>13</v>
      </c>
      <c r="AC7" s="1">
        <v>22.807017543859651</v>
      </c>
      <c r="AD7" s="1">
        <v>2</v>
      </c>
      <c r="AE7" s="1">
        <v>3</v>
      </c>
      <c r="AF7" s="1">
        <v>0</v>
      </c>
      <c r="AG7" s="1">
        <v>2</v>
      </c>
      <c r="AH7" s="1">
        <v>4</v>
      </c>
      <c r="AI7" s="1">
        <v>2</v>
      </c>
      <c r="AJ7" s="1">
        <v>2</v>
      </c>
      <c r="AK7" s="1">
        <v>4</v>
      </c>
      <c r="AL7" s="1">
        <v>2</v>
      </c>
      <c r="AM7" s="1">
        <v>3</v>
      </c>
      <c r="AN7" s="1">
        <v>5</v>
      </c>
      <c r="AO7" s="1">
        <v>29</v>
      </c>
      <c r="AP7" s="1">
        <v>61.702127659574465</v>
      </c>
      <c r="AQ7" s="33">
        <v>42.254572601717058</v>
      </c>
      <c r="AR7" s="1" t="s">
        <v>179</v>
      </c>
    </row>
    <row r="8" spans="1:44" x14ac:dyDescent="0.25">
      <c r="A8" s="1">
        <v>4</v>
      </c>
      <c r="B8" s="1" t="s">
        <v>128</v>
      </c>
      <c r="C8" s="1" t="s">
        <v>129</v>
      </c>
      <c r="D8" s="1" t="s">
        <v>127</v>
      </c>
      <c r="E8" s="1" t="s">
        <v>0</v>
      </c>
      <c r="F8" s="30" t="s">
        <v>21</v>
      </c>
      <c r="G8" s="1" t="s">
        <v>2</v>
      </c>
      <c r="H8" s="1" t="s">
        <v>3</v>
      </c>
      <c r="I8" s="1" t="s">
        <v>22</v>
      </c>
      <c r="J8" s="1">
        <v>9</v>
      </c>
      <c r="K8" s="1" t="s">
        <v>5</v>
      </c>
      <c r="L8" s="1" t="s">
        <v>23</v>
      </c>
      <c r="M8" s="1" t="s">
        <v>24</v>
      </c>
      <c r="N8" s="1" t="s">
        <v>25</v>
      </c>
      <c r="O8" s="1">
        <v>1</v>
      </c>
      <c r="P8" s="1">
        <v>0</v>
      </c>
      <c r="Q8" s="1">
        <v>0</v>
      </c>
      <c r="R8" s="1">
        <v>0</v>
      </c>
      <c r="S8" s="1">
        <v>1</v>
      </c>
      <c r="T8" s="1">
        <v>2</v>
      </c>
      <c r="U8" s="1">
        <v>1</v>
      </c>
      <c r="V8" s="1">
        <v>0</v>
      </c>
      <c r="W8" s="1">
        <v>2</v>
      </c>
      <c r="X8" s="1">
        <v>1</v>
      </c>
      <c r="Y8" s="1">
        <v>0</v>
      </c>
      <c r="Z8" s="1">
        <v>13</v>
      </c>
      <c r="AA8" s="1">
        <v>0</v>
      </c>
      <c r="AB8" s="1">
        <v>21</v>
      </c>
      <c r="AC8" s="1">
        <v>36.842105263157897</v>
      </c>
      <c r="AD8" s="1">
        <v>1</v>
      </c>
      <c r="AE8" s="1">
        <v>3</v>
      </c>
      <c r="AF8" s="1">
        <v>1</v>
      </c>
      <c r="AG8" s="1">
        <v>0</v>
      </c>
      <c r="AH8" s="1">
        <v>0</v>
      </c>
      <c r="AI8" s="1">
        <v>1</v>
      </c>
      <c r="AJ8" s="1">
        <v>2</v>
      </c>
      <c r="AK8" s="1">
        <v>5</v>
      </c>
      <c r="AL8" s="1">
        <v>2</v>
      </c>
      <c r="AM8" s="1">
        <v>3</v>
      </c>
      <c r="AN8" s="1">
        <v>4</v>
      </c>
      <c r="AO8" s="1">
        <v>22</v>
      </c>
      <c r="AP8" s="1">
        <v>46.808510638297875</v>
      </c>
      <c r="AQ8" s="33">
        <v>41.82530795072789</v>
      </c>
      <c r="AR8" s="1" t="s">
        <v>179</v>
      </c>
    </row>
    <row r="9" spans="1:44" x14ac:dyDescent="0.25">
      <c r="A9" s="1">
        <v>5</v>
      </c>
      <c r="B9" s="1" t="s">
        <v>130</v>
      </c>
      <c r="C9" s="1" t="s">
        <v>126</v>
      </c>
      <c r="D9" s="1" t="s">
        <v>131</v>
      </c>
      <c r="E9" s="1" t="s">
        <v>0</v>
      </c>
      <c r="F9" s="30" t="s">
        <v>26</v>
      </c>
      <c r="G9" s="1" t="s">
        <v>2</v>
      </c>
      <c r="H9" s="1" t="s">
        <v>3</v>
      </c>
      <c r="I9" s="1" t="s">
        <v>22</v>
      </c>
      <c r="J9" s="1">
        <v>9</v>
      </c>
      <c r="K9" s="1" t="s">
        <v>5</v>
      </c>
      <c r="L9" s="1" t="s">
        <v>23</v>
      </c>
      <c r="M9" s="1" t="s">
        <v>27</v>
      </c>
      <c r="N9" s="1" t="s">
        <v>28</v>
      </c>
      <c r="O9" s="1">
        <v>2</v>
      </c>
      <c r="P9" s="1">
        <v>0</v>
      </c>
      <c r="Q9" s="1">
        <v>1</v>
      </c>
      <c r="R9" s="1">
        <v>1</v>
      </c>
      <c r="S9" s="1">
        <v>1</v>
      </c>
      <c r="T9" s="1">
        <v>1</v>
      </c>
      <c r="U9" s="1">
        <v>1</v>
      </c>
      <c r="V9" s="1">
        <v>1</v>
      </c>
      <c r="W9" s="1">
        <v>1</v>
      </c>
      <c r="X9" s="1">
        <v>1</v>
      </c>
      <c r="Y9" s="1">
        <v>0</v>
      </c>
      <c r="Z9" s="1">
        <v>12</v>
      </c>
      <c r="AA9" s="1">
        <v>1</v>
      </c>
      <c r="AB9" s="1">
        <v>23</v>
      </c>
      <c r="AC9" s="1">
        <v>40.350877192982459</v>
      </c>
      <c r="AD9" s="1">
        <v>3</v>
      </c>
      <c r="AE9" s="1">
        <v>2</v>
      </c>
      <c r="AF9" s="1">
        <v>1</v>
      </c>
      <c r="AG9" s="1">
        <v>1</v>
      </c>
      <c r="AH9" s="1">
        <v>3</v>
      </c>
      <c r="AI9" s="1">
        <v>2</v>
      </c>
      <c r="AJ9" s="1">
        <v>2</v>
      </c>
      <c r="AK9" s="1">
        <v>0</v>
      </c>
      <c r="AL9" s="1">
        <v>1</v>
      </c>
      <c r="AM9" s="1">
        <v>0</v>
      </c>
      <c r="AN9" s="1">
        <v>4</v>
      </c>
      <c r="AO9" s="1">
        <v>19</v>
      </c>
      <c r="AP9" s="1">
        <v>40.425531914893618</v>
      </c>
      <c r="AQ9" s="33">
        <v>40.388204553938039</v>
      </c>
      <c r="AR9" s="1" t="s">
        <v>179</v>
      </c>
    </row>
    <row r="10" spans="1:44" x14ac:dyDescent="0.25">
      <c r="A10" s="1">
        <v>6</v>
      </c>
      <c r="B10" s="1" t="s">
        <v>132</v>
      </c>
      <c r="C10" s="1" t="s">
        <v>133</v>
      </c>
      <c r="D10" s="1" t="s">
        <v>134</v>
      </c>
      <c r="E10" s="1" t="s">
        <v>29</v>
      </c>
      <c r="F10" s="30" t="s">
        <v>30</v>
      </c>
      <c r="G10" s="1" t="s">
        <v>2</v>
      </c>
      <c r="H10" s="1" t="s">
        <v>3</v>
      </c>
      <c r="I10" s="1" t="s">
        <v>31</v>
      </c>
      <c r="J10" s="1">
        <v>9</v>
      </c>
      <c r="K10" s="1" t="s">
        <v>11</v>
      </c>
      <c r="L10" s="1" t="s">
        <v>32</v>
      </c>
      <c r="M10" s="1" t="s">
        <v>33</v>
      </c>
      <c r="N10" s="1" t="s">
        <v>34</v>
      </c>
      <c r="O10" s="1">
        <v>3</v>
      </c>
      <c r="P10" s="1">
        <v>0</v>
      </c>
      <c r="Q10" s="1">
        <v>0</v>
      </c>
      <c r="R10" s="1">
        <v>0</v>
      </c>
      <c r="S10" s="1">
        <v>1</v>
      </c>
      <c r="T10" s="1">
        <v>0</v>
      </c>
      <c r="U10" s="1">
        <v>2</v>
      </c>
      <c r="V10" s="1">
        <v>0</v>
      </c>
      <c r="W10" s="1">
        <v>1</v>
      </c>
      <c r="X10" s="1">
        <v>1</v>
      </c>
      <c r="Y10" s="1">
        <v>2</v>
      </c>
      <c r="Z10" s="1">
        <v>9</v>
      </c>
      <c r="AA10" s="1">
        <v>0</v>
      </c>
      <c r="AB10" s="1">
        <v>19</v>
      </c>
      <c r="AC10" s="1">
        <v>33.333333333333336</v>
      </c>
      <c r="AD10" s="1">
        <v>5</v>
      </c>
      <c r="AE10" s="1">
        <v>2</v>
      </c>
      <c r="AF10" s="1">
        <v>2</v>
      </c>
      <c r="AG10" s="1">
        <v>3</v>
      </c>
      <c r="AH10" s="1">
        <v>1</v>
      </c>
      <c r="AI10" s="1">
        <v>0</v>
      </c>
      <c r="AJ10" s="1">
        <v>2</v>
      </c>
      <c r="AK10" s="1">
        <v>1</v>
      </c>
      <c r="AL10" s="1">
        <v>0</v>
      </c>
      <c r="AM10" s="1">
        <v>2</v>
      </c>
      <c r="AN10" s="1">
        <v>4</v>
      </c>
      <c r="AO10" s="1">
        <v>22</v>
      </c>
      <c r="AP10" s="1">
        <v>46.808510638297875</v>
      </c>
      <c r="AQ10" s="33">
        <v>40.070921985815602</v>
      </c>
      <c r="AR10" s="1" t="s">
        <v>180</v>
      </c>
    </row>
    <row r="11" spans="1:44" x14ac:dyDescent="0.25">
      <c r="A11" s="1">
        <v>7</v>
      </c>
      <c r="B11" s="1" t="s">
        <v>135</v>
      </c>
      <c r="C11" s="1" t="s">
        <v>136</v>
      </c>
      <c r="D11" s="1" t="s">
        <v>137</v>
      </c>
      <c r="E11" s="1" t="s">
        <v>0</v>
      </c>
      <c r="F11" s="30" t="s">
        <v>35</v>
      </c>
      <c r="G11" s="1" t="s">
        <v>2</v>
      </c>
      <c r="H11" s="1" t="s">
        <v>3</v>
      </c>
      <c r="I11" s="1" t="s">
        <v>36</v>
      </c>
      <c r="J11" s="1">
        <v>9</v>
      </c>
      <c r="K11" s="1" t="s">
        <v>37</v>
      </c>
      <c r="L11" s="1" t="s">
        <v>38</v>
      </c>
      <c r="M11" s="1" t="s">
        <v>39</v>
      </c>
      <c r="N11" s="1" t="s">
        <v>40</v>
      </c>
      <c r="O11" s="1">
        <v>3</v>
      </c>
      <c r="P11" s="1">
        <v>0</v>
      </c>
      <c r="Q11" s="1">
        <v>0</v>
      </c>
      <c r="R11" s="1">
        <v>0</v>
      </c>
      <c r="S11" s="1">
        <v>1</v>
      </c>
      <c r="T11" s="1">
        <v>0</v>
      </c>
      <c r="U11" s="1">
        <v>1</v>
      </c>
      <c r="V11" s="1">
        <v>1</v>
      </c>
      <c r="W11" s="1">
        <v>1</v>
      </c>
      <c r="X11" s="1">
        <v>1</v>
      </c>
      <c r="Y11" s="1">
        <v>1</v>
      </c>
      <c r="Z11" s="1">
        <v>16</v>
      </c>
      <c r="AA11" s="1">
        <v>0</v>
      </c>
      <c r="AB11" s="1">
        <v>25</v>
      </c>
      <c r="AC11" s="1">
        <v>43.859649122807021</v>
      </c>
      <c r="AD11" s="1">
        <v>4</v>
      </c>
      <c r="AE11" s="1">
        <v>1</v>
      </c>
      <c r="AF11" s="1">
        <v>1</v>
      </c>
      <c r="AG11" s="1">
        <v>0</v>
      </c>
      <c r="AH11" s="1">
        <v>0</v>
      </c>
      <c r="AI11" s="1">
        <v>0</v>
      </c>
      <c r="AJ11" s="1">
        <v>2</v>
      </c>
      <c r="AK11" s="1">
        <v>2</v>
      </c>
      <c r="AL11" s="1">
        <v>0</v>
      </c>
      <c r="AM11" s="1">
        <v>1</v>
      </c>
      <c r="AN11" s="1">
        <v>4</v>
      </c>
      <c r="AO11" s="1">
        <v>15</v>
      </c>
      <c r="AP11" s="1">
        <v>31.914893617021278</v>
      </c>
      <c r="AQ11" s="33">
        <v>37.887271369914146</v>
      </c>
      <c r="AR11" s="1" t="s">
        <v>180</v>
      </c>
    </row>
    <row r="12" spans="1:44" x14ac:dyDescent="0.25">
      <c r="A12" s="1">
        <v>8</v>
      </c>
      <c r="B12" s="1" t="s">
        <v>138</v>
      </c>
      <c r="C12" s="1" t="s">
        <v>139</v>
      </c>
      <c r="D12" s="1" t="s">
        <v>140</v>
      </c>
      <c r="E12" s="1" t="s">
        <v>0</v>
      </c>
      <c r="F12" s="30" t="s">
        <v>41</v>
      </c>
      <c r="G12" s="1" t="s">
        <v>2</v>
      </c>
      <c r="H12" s="1" t="s">
        <v>3</v>
      </c>
      <c r="I12" s="1" t="s">
        <v>31</v>
      </c>
      <c r="J12" s="1">
        <v>9</v>
      </c>
      <c r="K12" s="1" t="s">
        <v>11</v>
      </c>
      <c r="L12" s="1" t="s">
        <v>32</v>
      </c>
      <c r="M12" s="1" t="s">
        <v>42</v>
      </c>
      <c r="N12" s="1" t="s">
        <v>43</v>
      </c>
      <c r="O12" s="1">
        <v>6</v>
      </c>
      <c r="P12" s="1">
        <v>0</v>
      </c>
      <c r="Q12" s="1">
        <v>3</v>
      </c>
      <c r="R12" s="1">
        <v>1</v>
      </c>
      <c r="S12" s="1">
        <v>0</v>
      </c>
      <c r="T12" s="1">
        <v>2</v>
      </c>
      <c r="U12" s="1">
        <v>1</v>
      </c>
      <c r="V12" s="1">
        <v>1</v>
      </c>
      <c r="W12" s="1">
        <v>1</v>
      </c>
      <c r="X12" s="1">
        <v>1</v>
      </c>
      <c r="Y12" s="1">
        <v>0</v>
      </c>
      <c r="Z12" s="1">
        <v>5</v>
      </c>
      <c r="AA12" s="1">
        <v>1</v>
      </c>
      <c r="AB12" s="1">
        <v>22</v>
      </c>
      <c r="AC12" s="1">
        <v>38.596491228070178</v>
      </c>
      <c r="AD12" s="1">
        <v>4</v>
      </c>
      <c r="AE12" s="1">
        <v>1</v>
      </c>
      <c r="AF12" s="1">
        <v>1</v>
      </c>
      <c r="AG12" s="1">
        <v>0</v>
      </c>
      <c r="AH12" s="1">
        <v>0</v>
      </c>
      <c r="AI12" s="1">
        <v>0</v>
      </c>
      <c r="AJ12" s="1">
        <v>2</v>
      </c>
      <c r="AK12" s="1">
        <v>1</v>
      </c>
      <c r="AL12" s="1">
        <v>0</v>
      </c>
      <c r="AM12" s="1">
        <v>4</v>
      </c>
      <c r="AN12" s="1">
        <v>4</v>
      </c>
      <c r="AO12" s="1">
        <v>17</v>
      </c>
      <c r="AP12" s="1">
        <v>36.170212765957444</v>
      </c>
      <c r="AQ12" s="33">
        <v>37.383351997013811</v>
      </c>
      <c r="AR12" s="1" t="s">
        <v>180</v>
      </c>
    </row>
    <row r="13" spans="1:44" x14ac:dyDescent="0.25">
      <c r="A13" s="1">
        <v>9</v>
      </c>
      <c r="B13" s="1" t="s">
        <v>141</v>
      </c>
      <c r="C13" s="1" t="s">
        <v>142</v>
      </c>
      <c r="D13" s="1" t="s">
        <v>134</v>
      </c>
      <c r="E13" s="1" t="s">
        <v>0</v>
      </c>
      <c r="F13" s="30" t="s">
        <v>44</v>
      </c>
      <c r="G13" s="1" t="s">
        <v>2</v>
      </c>
      <c r="H13" s="1" t="s">
        <v>3</v>
      </c>
      <c r="I13" s="1" t="s">
        <v>45</v>
      </c>
      <c r="J13" s="1">
        <v>9</v>
      </c>
      <c r="K13" s="1" t="s">
        <v>5</v>
      </c>
      <c r="L13" s="1" t="s">
        <v>46</v>
      </c>
      <c r="M13" s="1" t="s">
        <v>47</v>
      </c>
      <c r="N13" s="1" t="s">
        <v>48</v>
      </c>
      <c r="O13" s="1">
        <v>5</v>
      </c>
      <c r="P13" s="1">
        <v>0</v>
      </c>
      <c r="Q13" s="1">
        <v>1</v>
      </c>
      <c r="R13" s="1">
        <v>1</v>
      </c>
      <c r="S13" s="1">
        <v>1</v>
      </c>
      <c r="T13" s="1">
        <v>2</v>
      </c>
      <c r="U13" s="1">
        <v>2</v>
      </c>
      <c r="V13" s="1">
        <v>0</v>
      </c>
      <c r="W13" s="1">
        <v>1</v>
      </c>
      <c r="X13" s="1">
        <v>0</v>
      </c>
      <c r="Y13" s="1">
        <v>1</v>
      </c>
      <c r="Z13" s="1">
        <v>11</v>
      </c>
      <c r="AA13" s="1">
        <v>0</v>
      </c>
      <c r="AB13" s="1">
        <v>25</v>
      </c>
      <c r="AC13" s="1">
        <v>43.859649122807021</v>
      </c>
      <c r="AD13" s="1">
        <v>4</v>
      </c>
      <c r="AE13" s="1">
        <v>0</v>
      </c>
      <c r="AF13" s="1">
        <v>1</v>
      </c>
      <c r="AG13" s="1">
        <v>0</v>
      </c>
      <c r="AH13" s="1">
        <v>0</v>
      </c>
      <c r="AI13" s="1">
        <v>0</v>
      </c>
      <c r="AJ13" s="1">
        <v>0</v>
      </c>
      <c r="AK13" s="1">
        <v>2</v>
      </c>
      <c r="AL13" s="1">
        <v>0</v>
      </c>
      <c r="AM13" s="1">
        <v>2</v>
      </c>
      <c r="AN13" s="1">
        <v>5</v>
      </c>
      <c r="AO13" s="1">
        <v>14</v>
      </c>
      <c r="AP13" s="1">
        <v>29.787234042553191</v>
      </c>
      <c r="AQ13" s="33">
        <v>36.823441582680104</v>
      </c>
      <c r="AR13" s="1" t="s">
        <v>180</v>
      </c>
    </row>
    <row r="14" spans="1:44" x14ac:dyDescent="0.25">
      <c r="A14" s="25">
        <v>10</v>
      </c>
      <c r="B14" s="25" t="s">
        <v>143</v>
      </c>
      <c r="C14" s="25" t="s">
        <v>144</v>
      </c>
      <c r="D14" s="25" t="s">
        <v>145</v>
      </c>
      <c r="E14" s="25" t="s">
        <v>29</v>
      </c>
      <c r="F14" s="31" t="s">
        <v>49</v>
      </c>
      <c r="G14" s="25" t="s">
        <v>50</v>
      </c>
      <c r="H14" s="25" t="s">
        <v>3</v>
      </c>
      <c r="I14" s="25" t="s">
        <v>51</v>
      </c>
      <c r="J14" s="25">
        <v>9</v>
      </c>
      <c r="K14" s="25" t="s">
        <v>5</v>
      </c>
      <c r="L14" s="25" t="s">
        <v>52</v>
      </c>
      <c r="M14" s="25" t="s">
        <v>53</v>
      </c>
      <c r="N14" s="1" t="s">
        <v>54</v>
      </c>
      <c r="O14" s="1">
        <v>3</v>
      </c>
      <c r="P14" s="1">
        <v>0</v>
      </c>
      <c r="Q14" s="1">
        <v>2</v>
      </c>
      <c r="R14" s="1">
        <v>0</v>
      </c>
      <c r="S14" s="1">
        <v>0</v>
      </c>
      <c r="T14" s="1">
        <v>1</v>
      </c>
      <c r="U14" s="1">
        <v>1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7</v>
      </c>
      <c r="AC14" s="1">
        <v>12.280701754385966</v>
      </c>
      <c r="AD14" s="1">
        <v>1</v>
      </c>
      <c r="AE14" s="1">
        <v>3</v>
      </c>
      <c r="AF14" s="1">
        <v>1</v>
      </c>
      <c r="AG14" s="1">
        <v>0</v>
      </c>
      <c r="AH14" s="1">
        <v>4</v>
      </c>
      <c r="AI14" s="1">
        <v>1</v>
      </c>
      <c r="AJ14" s="1">
        <v>2</v>
      </c>
      <c r="AK14" s="1">
        <v>5</v>
      </c>
      <c r="AL14" s="1">
        <v>2</v>
      </c>
      <c r="AM14" s="1">
        <v>0</v>
      </c>
      <c r="AN14" s="1">
        <v>4</v>
      </c>
      <c r="AO14" s="1">
        <v>23</v>
      </c>
      <c r="AP14" s="1">
        <v>48.936170212765958</v>
      </c>
      <c r="AQ14" s="33">
        <v>30.608435983575962</v>
      </c>
      <c r="AR14" s="1" t="s">
        <v>180</v>
      </c>
    </row>
    <row r="15" spans="1:44" x14ac:dyDescent="0.25">
      <c r="A15" s="25">
        <v>11</v>
      </c>
      <c r="B15" s="25" t="s">
        <v>146</v>
      </c>
      <c r="C15" s="25" t="s">
        <v>147</v>
      </c>
      <c r="D15" s="25" t="s">
        <v>148</v>
      </c>
      <c r="E15" s="25" t="s">
        <v>0</v>
      </c>
      <c r="F15" s="31" t="s">
        <v>55</v>
      </c>
      <c r="G15" s="25" t="s">
        <v>2</v>
      </c>
      <c r="H15" s="25" t="s">
        <v>3</v>
      </c>
      <c r="I15" s="25" t="s">
        <v>56</v>
      </c>
      <c r="J15" s="25">
        <v>9</v>
      </c>
      <c r="K15" s="25" t="s">
        <v>57</v>
      </c>
      <c r="L15" s="25" t="s">
        <v>58</v>
      </c>
      <c r="M15" s="25" t="s">
        <v>59</v>
      </c>
      <c r="N15" s="1" t="s">
        <v>60</v>
      </c>
      <c r="O15" s="1">
        <v>3</v>
      </c>
      <c r="P15" s="1">
        <v>0</v>
      </c>
      <c r="Q15" s="1">
        <v>1</v>
      </c>
      <c r="R15" s="1">
        <v>1</v>
      </c>
      <c r="S15" s="1">
        <v>1</v>
      </c>
      <c r="T15" s="1">
        <v>0</v>
      </c>
      <c r="U15" s="1">
        <v>2</v>
      </c>
      <c r="V15" s="1">
        <v>0</v>
      </c>
      <c r="W15" s="1">
        <v>1</v>
      </c>
      <c r="X15" s="1">
        <v>0</v>
      </c>
      <c r="Y15" s="1">
        <v>0</v>
      </c>
      <c r="Z15" s="1">
        <v>10</v>
      </c>
      <c r="AA15" s="1">
        <v>0</v>
      </c>
      <c r="AB15" s="1">
        <v>19</v>
      </c>
      <c r="AC15" s="1">
        <v>33.333333333333336</v>
      </c>
      <c r="AD15" s="1">
        <v>3</v>
      </c>
      <c r="AE15" s="1">
        <v>1</v>
      </c>
      <c r="AF15" s="1">
        <v>0</v>
      </c>
      <c r="AG15" s="1">
        <v>2</v>
      </c>
      <c r="AH15" s="1">
        <v>0</v>
      </c>
      <c r="AI15" s="1">
        <v>0</v>
      </c>
      <c r="AJ15" s="1">
        <v>2</v>
      </c>
      <c r="AK15" s="1">
        <v>1</v>
      </c>
      <c r="AL15" s="1">
        <v>0</v>
      </c>
      <c r="AM15" s="1">
        <v>0</v>
      </c>
      <c r="AN15" s="1">
        <v>4</v>
      </c>
      <c r="AO15" s="1">
        <v>13</v>
      </c>
      <c r="AP15" s="1">
        <v>27.659574468085108</v>
      </c>
      <c r="AQ15" s="33">
        <v>30.49645390070922</v>
      </c>
      <c r="AR15" s="1" t="s">
        <v>180</v>
      </c>
    </row>
    <row r="16" spans="1:44" x14ac:dyDescent="0.25">
      <c r="A16" s="25">
        <v>12</v>
      </c>
      <c r="B16" s="25" t="s">
        <v>149</v>
      </c>
      <c r="C16" s="25" t="s">
        <v>150</v>
      </c>
      <c r="D16" s="25" t="s">
        <v>151</v>
      </c>
      <c r="E16" s="25" t="s">
        <v>0</v>
      </c>
      <c r="F16" s="31" t="s">
        <v>61</v>
      </c>
      <c r="G16" s="25" t="s">
        <v>2</v>
      </c>
      <c r="H16" s="25" t="s">
        <v>3</v>
      </c>
      <c r="I16" s="25" t="s">
        <v>62</v>
      </c>
      <c r="J16" s="25">
        <v>9</v>
      </c>
      <c r="K16" s="25" t="s">
        <v>63</v>
      </c>
      <c r="L16" s="25" t="s">
        <v>64</v>
      </c>
      <c r="M16" s="25" t="s">
        <v>65</v>
      </c>
      <c r="N16" s="1" t="s">
        <v>66</v>
      </c>
      <c r="O16" s="1">
        <v>2</v>
      </c>
      <c r="P16" s="1">
        <v>0</v>
      </c>
      <c r="Q16" s="1">
        <v>0</v>
      </c>
      <c r="R16" s="1">
        <v>1</v>
      </c>
      <c r="S16" s="1">
        <v>1</v>
      </c>
      <c r="T16" s="1">
        <v>2</v>
      </c>
      <c r="U16" s="1">
        <v>1</v>
      </c>
      <c r="V16" s="1">
        <v>1</v>
      </c>
      <c r="W16" s="1">
        <v>1</v>
      </c>
      <c r="X16" s="1">
        <v>1</v>
      </c>
      <c r="Y16" s="1">
        <v>0</v>
      </c>
      <c r="Z16" s="1">
        <v>0</v>
      </c>
      <c r="AA16" s="1">
        <v>0</v>
      </c>
      <c r="AB16" s="1">
        <v>10</v>
      </c>
      <c r="AC16" s="1">
        <v>17.543859649122808</v>
      </c>
      <c r="AD16" s="1">
        <v>3</v>
      </c>
      <c r="AE16" s="1">
        <v>3</v>
      </c>
      <c r="AF16" s="1">
        <v>2</v>
      </c>
      <c r="AG16" s="1">
        <v>2</v>
      </c>
      <c r="AH16" s="1">
        <v>0</v>
      </c>
      <c r="AI16" s="1">
        <v>2</v>
      </c>
      <c r="AJ16" s="1">
        <v>1</v>
      </c>
      <c r="AK16" s="1">
        <v>0</v>
      </c>
      <c r="AL16" s="1">
        <v>2</v>
      </c>
      <c r="AM16" s="1">
        <v>0</v>
      </c>
      <c r="AN16" s="1">
        <v>4</v>
      </c>
      <c r="AO16" s="1">
        <v>19</v>
      </c>
      <c r="AP16" s="1">
        <v>40.425531914893618</v>
      </c>
      <c r="AQ16" s="33">
        <v>28.984695782008213</v>
      </c>
      <c r="AR16" s="1" t="s">
        <v>180</v>
      </c>
    </row>
    <row r="17" spans="1:44" x14ac:dyDescent="0.25">
      <c r="A17" s="25">
        <v>13</v>
      </c>
      <c r="B17" s="25" t="s">
        <v>152</v>
      </c>
      <c r="C17" s="25" t="s">
        <v>129</v>
      </c>
      <c r="D17" s="25" t="s">
        <v>153</v>
      </c>
      <c r="E17" s="25" t="s">
        <v>0</v>
      </c>
      <c r="F17" s="31" t="s">
        <v>67</v>
      </c>
      <c r="G17" s="25" t="s">
        <v>2</v>
      </c>
      <c r="H17" s="25" t="s">
        <v>3</v>
      </c>
      <c r="I17" s="25" t="s">
        <v>68</v>
      </c>
      <c r="J17" s="25">
        <v>9</v>
      </c>
      <c r="K17" s="25" t="s">
        <v>69</v>
      </c>
      <c r="L17" s="25" t="s">
        <v>70</v>
      </c>
      <c r="M17" s="25" t="s">
        <v>71</v>
      </c>
      <c r="N17" s="1" t="s">
        <v>72</v>
      </c>
      <c r="O17" s="1">
        <v>4</v>
      </c>
      <c r="P17" s="1">
        <v>0</v>
      </c>
      <c r="Q17" s="1">
        <v>1</v>
      </c>
      <c r="R17" s="1">
        <v>1</v>
      </c>
      <c r="S17" s="1">
        <v>1</v>
      </c>
      <c r="T17" s="1">
        <v>1</v>
      </c>
      <c r="U17" s="1">
        <v>1</v>
      </c>
      <c r="V17" s="1">
        <v>0</v>
      </c>
      <c r="W17" s="1">
        <v>1</v>
      </c>
      <c r="X17" s="1">
        <v>0</v>
      </c>
      <c r="Y17" s="1">
        <v>0</v>
      </c>
      <c r="Z17" s="1">
        <v>0</v>
      </c>
      <c r="AA17" s="1">
        <v>0</v>
      </c>
      <c r="AB17" s="1">
        <v>10</v>
      </c>
      <c r="AC17" s="1">
        <v>17.543859649122808</v>
      </c>
      <c r="AD17" s="1">
        <v>1</v>
      </c>
      <c r="AE17" s="1">
        <v>2</v>
      </c>
      <c r="AF17" s="1">
        <v>1</v>
      </c>
      <c r="AG17" s="1">
        <v>0</v>
      </c>
      <c r="AH17" s="1">
        <v>0</v>
      </c>
      <c r="AI17" s="1">
        <v>0</v>
      </c>
      <c r="AJ17" s="1">
        <v>2</v>
      </c>
      <c r="AK17" s="1">
        <v>3</v>
      </c>
      <c r="AL17" s="1">
        <v>2</v>
      </c>
      <c r="AM17" s="1">
        <v>2</v>
      </c>
      <c r="AN17" s="1">
        <v>5</v>
      </c>
      <c r="AO17" s="1">
        <v>18</v>
      </c>
      <c r="AP17" s="1">
        <v>38.297872340425535</v>
      </c>
      <c r="AQ17" s="33">
        <v>27.920865994774172</v>
      </c>
      <c r="AR17" s="1" t="s">
        <v>180</v>
      </c>
    </row>
    <row r="18" spans="1:44" x14ac:dyDescent="0.25">
      <c r="A18" s="25">
        <v>14</v>
      </c>
      <c r="B18" s="25" t="s">
        <v>154</v>
      </c>
      <c r="C18" s="25" t="s">
        <v>155</v>
      </c>
      <c r="D18" s="25" t="s">
        <v>148</v>
      </c>
      <c r="E18" s="25" t="s">
        <v>0</v>
      </c>
      <c r="F18" s="31" t="s">
        <v>73</v>
      </c>
      <c r="G18" s="25" t="s">
        <v>2</v>
      </c>
      <c r="H18" s="25" t="s">
        <v>3</v>
      </c>
      <c r="I18" s="25" t="s">
        <v>74</v>
      </c>
      <c r="J18" s="25">
        <v>9</v>
      </c>
      <c r="K18" s="25" t="s">
        <v>75</v>
      </c>
      <c r="L18" s="25" t="s">
        <v>76</v>
      </c>
      <c r="M18" s="25" t="s">
        <v>77</v>
      </c>
      <c r="N18" s="1" t="s">
        <v>78</v>
      </c>
      <c r="O18" s="1">
        <v>3</v>
      </c>
      <c r="P18" s="1">
        <v>0</v>
      </c>
      <c r="Q18" s="1">
        <v>1</v>
      </c>
      <c r="R18" s="1">
        <v>0</v>
      </c>
      <c r="S18" s="1">
        <v>1</v>
      </c>
      <c r="T18" s="1">
        <v>1</v>
      </c>
      <c r="U18" s="1">
        <v>2</v>
      </c>
      <c r="V18" s="1">
        <v>1</v>
      </c>
      <c r="W18" s="1">
        <v>1</v>
      </c>
      <c r="X18" s="1">
        <v>0</v>
      </c>
      <c r="Y18" s="1">
        <v>0</v>
      </c>
      <c r="Z18" s="1">
        <v>1</v>
      </c>
      <c r="AA18" s="1">
        <v>0</v>
      </c>
      <c r="AB18" s="1">
        <v>11</v>
      </c>
      <c r="AC18" s="1">
        <v>19.298245614035089</v>
      </c>
      <c r="AD18" s="1">
        <v>2</v>
      </c>
      <c r="AE18" s="1">
        <v>2</v>
      </c>
      <c r="AF18" s="1">
        <v>2</v>
      </c>
      <c r="AG18" s="1">
        <v>1</v>
      </c>
      <c r="AH18" s="1">
        <v>0</v>
      </c>
      <c r="AI18" s="1">
        <v>2</v>
      </c>
      <c r="AJ18" s="1">
        <v>0</v>
      </c>
      <c r="AK18" s="1">
        <v>2</v>
      </c>
      <c r="AL18" s="1">
        <v>0</v>
      </c>
      <c r="AM18" s="1">
        <v>3</v>
      </c>
      <c r="AN18" s="1">
        <v>2</v>
      </c>
      <c r="AO18" s="1">
        <v>16</v>
      </c>
      <c r="AP18" s="1">
        <v>34.042553191489361</v>
      </c>
      <c r="AQ18" s="33">
        <v>26.670399402762225</v>
      </c>
      <c r="AR18" s="1" t="s">
        <v>180</v>
      </c>
    </row>
    <row r="19" spans="1:44" x14ac:dyDescent="0.25">
      <c r="A19" s="25">
        <v>15</v>
      </c>
      <c r="B19" s="25" t="s">
        <v>156</v>
      </c>
      <c r="C19" s="25" t="s">
        <v>129</v>
      </c>
      <c r="D19" s="25" t="s">
        <v>157</v>
      </c>
      <c r="E19" s="25" t="s">
        <v>29</v>
      </c>
      <c r="F19" s="31">
        <v>39529</v>
      </c>
      <c r="G19" s="25" t="s">
        <v>2</v>
      </c>
      <c r="H19" s="25" t="s">
        <v>3</v>
      </c>
      <c r="I19" s="25" t="s">
        <v>79</v>
      </c>
      <c r="J19" s="25">
        <v>9</v>
      </c>
      <c r="K19" s="25" t="s">
        <v>80</v>
      </c>
      <c r="L19" s="25" t="s">
        <v>81</v>
      </c>
      <c r="M19" s="25" t="s">
        <v>82</v>
      </c>
      <c r="N19" s="1" t="s">
        <v>83</v>
      </c>
      <c r="O19" s="1">
        <v>6</v>
      </c>
      <c r="P19" s="1">
        <v>0</v>
      </c>
      <c r="Q19" s="1">
        <v>0</v>
      </c>
      <c r="R19" s="1">
        <v>0</v>
      </c>
      <c r="S19" s="1">
        <v>0</v>
      </c>
      <c r="T19" s="1">
        <v>1</v>
      </c>
      <c r="U19" s="1">
        <v>2</v>
      </c>
      <c r="V19" s="1">
        <v>1</v>
      </c>
      <c r="W19" s="1">
        <v>1</v>
      </c>
      <c r="X19" s="1">
        <v>1</v>
      </c>
      <c r="Y19" s="1">
        <v>0</v>
      </c>
      <c r="Z19" s="1">
        <v>0</v>
      </c>
      <c r="AA19" s="1">
        <v>0</v>
      </c>
      <c r="AB19" s="1">
        <v>12</v>
      </c>
      <c r="AC19" s="1">
        <v>21.05263157894737</v>
      </c>
      <c r="AD19" s="1">
        <v>3</v>
      </c>
      <c r="AE19" s="1">
        <v>2</v>
      </c>
      <c r="AF19" s="1">
        <v>1</v>
      </c>
      <c r="AG19" s="1">
        <v>1</v>
      </c>
      <c r="AH19" s="1">
        <v>0</v>
      </c>
      <c r="AI19" s="1">
        <v>0</v>
      </c>
      <c r="AJ19" s="1">
        <v>2</v>
      </c>
      <c r="AK19" s="1">
        <v>1</v>
      </c>
      <c r="AL19" s="1">
        <v>1</v>
      </c>
      <c r="AM19" s="1">
        <v>0</v>
      </c>
      <c r="AN19" s="1">
        <v>4</v>
      </c>
      <c r="AO19" s="1">
        <v>15</v>
      </c>
      <c r="AP19" s="1">
        <v>31.914893617021278</v>
      </c>
      <c r="AQ19" s="33">
        <v>26.483762597984324</v>
      </c>
      <c r="AR19" s="1" t="s">
        <v>180</v>
      </c>
    </row>
    <row r="20" spans="1:44" x14ac:dyDescent="0.25">
      <c r="A20" s="25">
        <v>16</v>
      </c>
      <c r="B20" s="25" t="s">
        <v>158</v>
      </c>
      <c r="C20" s="25" t="s">
        <v>159</v>
      </c>
      <c r="D20" s="25" t="s">
        <v>157</v>
      </c>
      <c r="E20" s="25" t="s">
        <v>29</v>
      </c>
      <c r="F20" s="31">
        <v>39681</v>
      </c>
      <c r="G20" s="25" t="s">
        <v>2</v>
      </c>
      <c r="H20" s="25" t="s">
        <v>3</v>
      </c>
      <c r="I20" s="25" t="s">
        <v>79</v>
      </c>
      <c r="J20" s="25">
        <v>9</v>
      </c>
      <c r="K20" s="25" t="s">
        <v>80</v>
      </c>
      <c r="L20" s="25" t="s">
        <v>81</v>
      </c>
      <c r="M20" s="25" t="s">
        <v>84</v>
      </c>
      <c r="N20" s="1" t="s">
        <v>85</v>
      </c>
      <c r="O20" s="1">
        <v>3</v>
      </c>
      <c r="P20" s="1">
        <v>0</v>
      </c>
      <c r="Q20" s="1">
        <v>0</v>
      </c>
      <c r="R20" s="1">
        <v>0</v>
      </c>
      <c r="S20" s="1">
        <v>0</v>
      </c>
      <c r="T20" s="1">
        <v>1</v>
      </c>
      <c r="U20" s="1">
        <v>2</v>
      </c>
      <c r="V20" s="1">
        <v>1</v>
      </c>
      <c r="W20" s="1">
        <v>1</v>
      </c>
      <c r="X20" s="1">
        <v>1</v>
      </c>
      <c r="Y20" s="1">
        <v>1</v>
      </c>
      <c r="Z20" s="1">
        <v>5</v>
      </c>
      <c r="AA20" s="1">
        <v>0</v>
      </c>
      <c r="AB20" s="1">
        <v>15</v>
      </c>
      <c r="AC20" s="1">
        <v>26.315789473684209</v>
      </c>
      <c r="AD20" s="1">
        <v>0</v>
      </c>
      <c r="AE20" s="1">
        <v>1</v>
      </c>
      <c r="AF20" s="1">
        <v>0</v>
      </c>
      <c r="AG20" s="1">
        <v>1</v>
      </c>
      <c r="AH20" s="1">
        <v>0</v>
      </c>
      <c r="AI20" s="1">
        <v>0</v>
      </c>
      <c r="AJ20" s="1">
        <v>0</v>
      </c>
      <c r="AK20" s="1">
        <v>1</v>
      </c>
      <c r="AL20" s="1">
        <v>0</v>
      </c>
      <c r="AM20" s="1">
        <v>1</v>
      </c>
      <c r="AN20" s="1">
        <v>3</v>
      </c>
      <c r="AO20" s="1">
        <v>7</v>
      </c>
      <c r="AP20" s="1">
        <v>14.893617021276595</v>
      </c>
      <c r="AQ20" s="33">
        <v>20.604703247480401</v>
      </c>
      <c r="AR20" s="1" t="s">
        <v>180</v>
      </c>
    </row>
    <row r="21" spans="1:44" x14ac:dyDescent="0.25">
      <c r="A21" s="25">
        <v>17</v>
      </c>
      <c r="B21" s="25" t="s">
        <v>160</v>
      </c>
      <c r="C21" s="25" t="s">
        <v>161</v>
      </c>
      <c r="D21" s="25" t="s">
        <v>121</v>
      </c>
      <c r="E21" s="25" t="s">
        <v>0</v>
      </c>
      <c r="F21" s="31" t="s">
        <v>86</v>
      </c>
      <c r="G21" s="25" t="s">
        <v>2</v>
      </c>
      <c r="H21" s="25" t="s">
        <v>3</v>
      </c>
      <c r="I21" s="25" t="s">
        <v>45</v>
      </c>
      <c r="J21" s="25">
        <v>9</v>
      </c>
      <c r="K21" s="25" t="s">
        <v>5</v>
      </c>
      <c r="L21" s="25" t="s">
        <v>46</v>
      </c>
      <c r="M21" s="25" t="s">
        <v>87</v>
      </c>
      <c r="N21" s="1" t="s">
        <v>88</v>
      </c>
      <c r="O21" s="1">
        <v>3</v>
      </c>
      <c r="P21" s="1">
        <v>0</v>
      </c>
      <c r="Q21" s="1">
        <v>1</v>
      </c>
      <c r="R21" s="1">
        <v>0</v>
      </c>
      <c r="S21" s="1">
        <v>0</v>
      </c>
      <c r="T21" s="1">
        <v>1</v>
      </c>
      <c r="U21" s="1">
        <v>1</v>
      </c>
      <c r="V21" s="1">
        <v>0</v>
      </c>
      <c r="W21" s="1">
        <v>1</v>
      </c>
      <c r="X21" s="1">
        <v>0</v>
      </c>
      <c r="Y21" s="1">
        <v>0</v>
      </c>
      <c r="Z21" s="1">
        <v>1</v>
      </c>
      <c r="AA21" s="1">
        <v>0</v>
      </c>
      <c r="AB21" s="1">
        <v>8</v>
      </c>
      <c r="AC21" s="1">
        <v>14.035087719298245</v>
      </c>
      <c r="AD21" s="1">
        <v>1</v>
      </c>
      <c r="AE21" s="1">
        <v>1</v>
      </c>
      <c r="AF21" s="1">
        <v>2</v>
      </c>
      <c r="AG21" s="1">
        <v>1</v>
      </c>
      <c r="AH21" s="1">
        <v>1</v>
      </c>
      <c r="AI21" s="1">
        <v>0</v>
      </c>
      <c r="AJ21" s="1">
        <v>0</v>
      </c>
      <c r="AK21" s="1">
        <v>1</v>
      </c>
      <c r="AL21" s="1">
        <v>0</v>
      </c>
      <c r="AM21" s="1">
        <v>0</v>
      </c>
      <c r="AN21" s="1">
        <v>3</v>
      </c>
      <c r="AO21" s="1">
        <v>10</v>
      </c>
      <c r="AP21" s="1">
        <v>21.276595744680851</v>
      </c>
      <c r="AQ21" s="33">
        <v>17.655841731989547</v>
      </c>
      <c r="AR21" s="1" t="s">
        <v>180</v>
      </c>
    </row>
    <row r="22" spans="1:44" x14ac:dyDescent="0.25">
      <c r="A22" s="25">
        <v>18</v>
      </c>
      <c r="B22" s="25" t="s">
        <v>162</v>
      </c>
      <c r="C22" s="25" t="s">
        <v>163</v>
      </c>
      <c r="D22" s="25" t="s">
        <v>164</v>
      </c>
      <c r="E22" s="25" t="s">
        <v>0</v>
      </c>
      <c r="F22" s="31" t="s">
        <v>89</v>
      </c>
      <c r="G22" s="25" t="s">
        <v>2</v>
      </c>
      <c r="H22" s="25" t="s">
        <v>3</v>
      </c>
      <c r="I22" s="25" t="s">
        <v>90</v>
      </c>
      <c r="J22" s="25">
        <v>9</v>
      </c>
      <c r="K22" s="25" t="s">
        <v>91</v>
      </c>
      <c r="L22" s="25" t="s">
        <v>92</v>
      </c>
      <c r="M22" s="25" t="s">
        <v>93</v>
      </c>
      <c r="N22" s="1" t="s">
        <v>94</v>
      </c>
      <c r="O22" s="1">
        <v>2</v>
      </c>
      <c r="P22" s="1">
        <v>0</v>
      </c>
      <c r="Q22" s="1">
        <v>0</v>
      </c>
      <c r="R22" s="1">
        <v>1</v>
      </c>
      <c r="S22" s="1">
        <v>1</v>
      </c>
      <c r="T22" s="1">
        <v>1</v>
      </c>
      <c r="U22" s="1">
        <v>2</v>
      </c>
      <c r="V22" s="1">
        <v>0</v>
      </c>
      <c r="W22" s="1">
        <v>1</v>
      </c>
      <c r="X22" s="1">
        <v>1</v>
      </c>
      <c r="Y22" s="1">
        <v>0</v>
      </c>
      <c r="Z22" s="1">
        <v>3</v>
      </c>
      <c r="AA22" s="1">
        <v>0</v>
      </c>
      <c r="AB22" s="1">
        <v>12</v>
      </c>
      <c r="AC22" s="1">
        <v>21.05263157894737</v>
      </c>
      <c r="AD22" s="1">
        <v>3</v>
      </c>
      <c r="AE22" s="1">
        <v>1</v>
      </c>
      <c r="AF22" s="1">
        <v>1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5</v>
      </c>
      <c r="AP22" s="1">
        <v>10.638297872340425</v>
      </c>
      <c r="AQ22" s="33">
        <v>15.845464725643897</v>
      </c>
      <c r="AR22" s="1" t="s">
        <v>180</v>
      </c>
    </row>
    <row r="23" spans="1:44" x14ac:dyDescent="0.25">
      <c r="A23" s="25">
        <v>19</v>
      </c>
      <c r="B23" s="25" t="s">
        <v>165</v>
      </c>
      <c r="C23" s="25" t="s">
        <v>166</v>
      </c>
      <c r="D23" s="25" t="s">
        <v>140</v>
      </c>
      <c r="E23" s="25" t="s">
        <v>0</v>
      </c>
      <c r="F23" s="31" t="s">
        <v>95</v>
      </c>
      <c r="G23" s="25" t="s">
        <v>2</v>
      </c>
      <c r="H23" s="25" t="s">
        <v>3</v>
      </c>
      <c r="I23" s="25" t="s">
        <v>96</v>
      </c>
      <c r="J23" s="25">
        <v>9</v>
      </c>
      <c r="K23" s="25" t="s">
        <v>57</v>
      </c>
      <c r="L23" s="25" t="s">
        <v>97</v>
      </c>
      <c r="M23" s="25" t="s">
        <v>98</v>
      </c>
      <c r="N23" s="1" t="s">
        <v>99</v>
      </c>
      <c r="O23" s="1">
        <v>2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2</v>
      </c>
      <c r="AC23" s="1">
        <v>3.5087719298245612</v>
      </c>
      <c r="AD23" s="1">
        <v>1</v>
      </c>
      <c r="AE23" s="1">
        <v>2</v>
      </c>
      <c r="AF23" s="1">
        <v>1</v>
      </c>
      <c r="AG23" s="1">
        <v>0</v>
      </c>
      <c r="AH23" s="1">
        <v>0</v>
      </c>
      <c r="AI23" s="1">
        <v>0</v>
      </c>
      <c r="AJ23" s="1">
        <v>2</v>
      </c>
      <c r="AK23" s="1">
        <v>0</v>
      </c>
      <c r="AL23" s="1">
        <v>0</v>
      </c>
      <c r="AM23" s="1">
        <v>0</v>
      </c>
      <c r="AN23" s="1">
        <v>3</v>
      </c>
      <c r="AO23" s="1">
        <v>9</v>
      </c>
      <c r="AP23" s="1">
        <v>19.148936170212767</v>
      </c>
      <c r="AQ23" s="33">
        <v>11.328854050018665</v>
      </c>
      <c r="AR23" s="1" t="s">
        <v>180</v>
      </c>
    </row>
    <row r="24" spans="1:44" x14ac:dyDescent="0.25">
      <c r="A24" s="25">
        <v>20</v>
      </c>
      <c r="B24" s="25" t="s">
        <v>167</v>
      </c>
      <c r="C24" s="25" t="s">
        <v>129</v>
      </c>
      <c r="D24" s="25" t="s">
        <v>168</v>
      </c>
      <c r="E24" s="25" t="s">
        <v>29</v>
      </c>
      <c r="F24" s="31">
        <v>39600</v>
      </c>
      <c r="G24" s="25" t="s">
        <v>2</v>
      </c>
      <c r="H24" s="25" t="s">
        <v>3</v>
      </c>
      <c r="I24" s="25" t="s">
        <v>100</v>
      </c>
      <c r="J24" s="25">
        <v>9</v>
      </c>
      <c r="K24" s="25" t="s">
        <v>101</v>
      </c>
      <c r="L24" s="25" t="s">
        <v>102</v>
      </c>
      <c r="M24" s="25" t="s">
        <v>103</v>
      </c>
      <c r="N24" s="1" t="s">
        <v>104</v>
      </c>
      <c r="O24" s="1">
        <v>4</v>
      </c>
      <c r="P24" s="1">
        <v>0</v>
      </c>
      <c r="Q24" s="1">
        <v>0</v>
      </c>
      <c r="R24" s="1">
        <v>0</v>
      </c>
      <c r="S24" s="1">
        <v>1</v>
      </c>
      <c r="T24" s="1">
        <v>1</v>
      </c>
      <c r="U24" s="1">
        <v>2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8</v>
      </c>
      <c r="AC24" s="1">
        <v>14.035087719298245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33">
        <v>7.0175438596491224</v>
      </c>
      <c r="AR24" s="1" t="s">
        <v>180</v>
      </c>
    </row>
  </sheetData>
  <mergeCells count="11">
    <mergeCell ref="A1:N3"/>
    <mergeCell ref="AQ1:AQ4"/>
    <mergeCell ref="AR1:AR4"/>
    <mergeCell ref="O1:AA1"/>
    <mergeCell ref="AB1:AB3"/>
    <mergeCell ref="AC1:AC3"/>
    <mergeCell ref="AD1:AN2"/>
    <mergeCell ref="AO1:AO3"/>
    <mergeCell ref="AP1:AP3"/>
    <mergeCell ref="O2:X2"/>
    <mergeCell ref="Y2:AA2"/>
  </mergeCells>
  <conditionalFormatting sqref="B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Непомнящая</dc:creator>
  <cp:lastModifiedBy>Екатерина Непомнящая</cp:lastModifiedBy>
  <dcterms:created xsi:type="dcterms:W3CDTF">2024-02-15T07:03:58Z</dcterms:created>
  <dcterms:modified xsi:type="dcterms:W3CDTF">2024-02-15T09:51:56Z</dcterms:modified>
</cp:coreProperties>
</file>