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never"/>
  <bookViews>
    <workbookView windowWidth="28800" windowHeight="12210" tabRatio="597"/>
  </bookViews>
  <sheets>
    <sheet name="9 кл" sheetId="30" r:id="rId1"/>
  </sheets>
  <externalReferences>
    <externalReference r:id="rId2"/>
    <externalReference r:id="rId3"/>
    <externalReference r:id="rId4"/>
  </externalReferences>
  <definedNames>
    <definedName name="_xlnm._FilterDatabase" localSheetId="0" hidden="1">'9 кл'!$A$6:$AM$19</definedName>
    <definedName name="Список">#REF!</definedName>
    <definedName name="NameCount">#REF!</definedName>
    <definedName name="NameList">#REF!</definedName>
    <definedName name="sexList">[1]Проверки!$B$1:$B$2</definedName>
  </definedNames>
  <calcPr calcId="144525"/>
</workbook>
</file>

<file path=xl/sharedStrings.xml><?xml version="1.0" encoding="utf-8"?>
<sst xmlns="http://schemas.openxmlformats.org/spreadsheetml/2006/main" count="22" uniqueCount="22">
  <si>
    <t>Результат оценивания выполненных олимпиадных заданий регионального этапа ВсОШ по экологии в 2023/24 учебном году (9 класс)</t>
  </si>
  <si>
    <t>№ п/п</t>
  </si>
  <si>
    <t>Код участника</t>
  </si>
  <si>
    <t>Теоретический тур</t>
  </si>
  <si>
    <t>Итого теоретический тур</t>
  </si>
  <si>
    <t>Проектный тур</t>
  </si>
  <si>
    <t>Итого проектный тур</t>
  </si>
  <si>
    <t>Сумма баллов</t>
  </si>
  <si>
    <t>Итоговый балл</t>
  </si>
  <si>
    <t>Рукопись проекта</t>
  </si>
  <si>
    <t>Защита проекта</t>
  </si>
  <si>
    <t>Максимально возможный балл</t>
  </si>
  <si>
    <t>Волков</t>
  </si>
  <si>
    <t>Галимов</t>
  </si>
  <si>
    <t>Гильдеева</t>
  </si>
  <si>
    <t>Лештаева</t>
  </si>
  <si>
    <t>Перфильева</t>
  </si>
  <si>
    <t>Полторацкий</t>
  </si>
  <si>
    <t>Прокофьева</t>
  </si>
  <si>
    <t>Тахаева</t>
  </si>
  <si>
    <t>Шкредова</t>
  </si>
  <si>
    <t>Яковлева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</si>
</sst>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8">
    <font>
      <sz val="10"/>
      <name val="Arial"/>
      <charset val="134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sz val="12"/>
      <color rgb="FFFF0000"/>
      <name val="Times New Roman"/>
      <charset val="204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134"/>
    </font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indexed="8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0" borderId="0"/>
    <xf numFmtId="0" fontId="23" fillId="0" borderId="0"/>
    <xf numFmtId="0" fontId="24" fillId="0" borderId="0"/>
    <xf numFmtId="0" fontId="23" fillId="0" borderId="0"/>
    <xf numFmtId="0" fontId="25" fillId="0" borderId="0"/>
    <xf numFmtId="0" fontId="26" fillId="0" borderId="0"/>
    <xf numFmtId="0" fontId="27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54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Примечание" xfId="6" builtinId="10"/>
    <cellStyle name="Предупреждающий текст" xfId="7" builtinId="11"/>
    <cellStyle name="Заголовок" xfId="8" builtinId="15"/>
    <cellStyle name="Пояснительный текст" xfId="9" builtinId="53"/>
    <cellStyle name="Заголовок 1" xfId="10" builtinId="16"/>
    <cellStyle name="Заголовок 2" xfId="11" builtinId="17"/>
    <cellStyle name="Заголовок 3" xfId="12" builtinId="18"/>
    <cellStyle name="Заголовок 4" xfId="13" builtinId="19"/>
    <cellStyle name="Ввод" xfId="14" builtinId="20"/>
    <cellStyle name="Вывод" xfId="15" builtinId="21"/>
    <cellStyle name="Вычисление" xfId="16" builtinId="22"/>
    <cellStyle name="Проверить ячейку" xfId="17" builtinId="23"/>
    <cellStyle name="Связанная ячейка" xfId="18" builtinId="24"/>
    <cellStyle name="Итого" xfId="19" builtinId="25"/>
    <cellStyle name="Хороший" xfId="20" builtinId="26"/>
    <cellStyle name="Плохой" xfId="21" builtinId="27"/>
    <cellStyle name="Нейтральный" xfId="22" builtinId="28"/>
    <cellStyle name="Акцент1" xfId="23" builtinId="29"/>
    <cellStyle name="20% — Акцент1" xfId="24" builtinId="30"/>
    <cellStyle name="40% — Акцент1" xfId="25" builtinId="31"/>
    <cellStyle name="60% — Акцент1" xfId="26" builtinId="32"/>
    <cellStyle name="Акцент2" xfId="27" builtinId="33"/>
    <cellStyle name="20% — Акцент2" xfId="28" builtinId="34"/>
    <cellStyle name="40% — Акцент2" xfId="29" builtinId="35"/>
    <cellStyle name="60% — Акцент2" xfId="30" builtinId="36"/>
    <cellStyle name="Акцент3" xfId="31" builtinId="37"/>
    <cellStyle name="20% — Акцент3" xfId="32" builtinId="38"/>
    <cellStyle name="40% — Акцент3" xfId="33" builtinId="39"/>
    <cellStyle name="60% — Акцент3" xfId="34" builtinId="40"/>
    <cellStyle name="Акцент4" xfId="35" builtinId="41"/>
    <cellStyle name="20% — Акцент4" xfId="36" builtinId="42"/>
    <cellStyle name="40% — Акцент4" xfId="37" builtinId="43"/>
    <cellStyle name="60% — Акцент4" xfId="38" builtinId="44"/>
    <cellStyle name="Акцент5" xfId="39" builtinId="45"/>
    <cellStyle name="20% — Акцент5" xfId="40" builtinId="46"/>
    <cellStyle name="40% — Акцент5" xfId="41" builtinId="47"/>
    <cellStyle name="60% — Акцент5" xfId="42" builtinId="48"/>
    <cellStyle name="Акцент6" xfId="43" builtinId="49"/>
    <cellStyle name="20% — Акцент6" xfId="44" builtinId="50"/>
    <cellStyle name="40% — Акцент6" xfId="45" builtinId="51"/>
    <cellStyle name="60% — Акцент6" xfId="46" builtinId="52"/>
    <cellStyle name="Обычный 2" xfId="47"/>
    <cellStyle name="Обычный 2 2" xfId="48"/>
    <cellStyle name="Обычный 2 3" xfId="49"/>
    <cellStyle name="Обычный 3" xfId="50"/>
    <cellStyle name="Обычный 4" xfId="51"/>
    <cellStyle name="Обычный 5" xfId="52"/>
    <cellStyle name="Excel Built-in Normal" xfId="53"/>
  </cellStyles>
  <tableStyles count="0" defaultTableStyle="TableStyleMedium2" defaultPivotStyle="PivotStyleMedium9"/>
  <colors>
    <mruColors>
      <color rgb="00FFFF99"/>
      <color rgb="00E7E7E7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mitrygavrikov\Downloads\&#1056;&#1072;&#1079;&#1040;&#1088;&#1093;&#1080;&#1074;\&#1057;&#1087;&#1080;&#1089;&#1082;&#1080;%20&#1091;&#1095;&#1072;&#1089;&#1090;&#1085;&#1080;&#1082;&#1086;&#1074;%20&#1056;&#1069;%209.01.20\&#1101;&#1082;&#1086;&#1083;&#1086;&#1075;&#1080;&#1103;%2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4;&#1072;&#1088;&#1080;&#1090;&#1077;&#1083;&#1100;&#1085;&#1099;&#1081;%20&#1088;&#1077;&#1081;&#1090;&#1080;&#1085;&#1075;,%2011%20&#1082;&#1083;%20&#1069;&#1082;&#1086;&#1083;&#1086;&#107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4;&#1072;&#1088;&#1080;&#1090;&#1077;&#1083;&#1100;&#1085;&#1099;&#1081;%20&#1088;&#1077;&#1081;&#1090;&#1080;&#1085;&#1075;,%2010%20&#1082;&#1083;,%20&#1069;&#1082;&#1086;&#1083;&#1086;&#1075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Регионы"/>
      <sheetName val="Проверки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1 кл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0 кл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19"/>
  <sheetViews>
    <sheetView tabSelected="1" workbookViewId="0">
      <pane xSplit="3" ySplit="3" topLeftCell="AD4" activePane="bottomRight" state="frozen"/>
      <selection/>
      <selection pane="topRight"/>
      <selection pane="bottomLeft"/>
      <selection pane="bottomRight" activeCell="B2" sqref="B$1:B$1048576"/>
    </sheetView>
  </sheetViews>
  <sheetFormatPr defaultColWidth="9.16190476190476" defaultRowHeight="15.75"/>
  <cols>
    <col min="1" max="1" width="9.16190476190476" style="2"/>
    <col min="2" max="2" width="13.1619047619048" style="2" customWidth="1"/>
    <col min="3" max="3" width="16" style="2" customWidth="1"/>
    <col min="4" max="14" width="8.82857142857143" style="2" customWidth="1"/>
    <col min="15" max="15" width="7" style="2" customWidth="1"/>
    <col min="16" max="17" width="8.82857142857143" style="2" customWidth="1"/>
    <col min="18" max="36" width="9.16190476190476" style="2"/>
    <col min="37" max="37" width="11.6666666666667" style="2" customWidth="1"/>
    <col min="38" max="38" width="9.16190476190476" style="2"/>
    <col min="39" max="39" width="11.3333333333333" style="2" customWidth="1"/>
    <col min="40" max="16384" width="9.16190476190476" style="2"/>
  </cols>
  <sheetData>
    <row r="1" spans="1:3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="1" customFormat="1" ht="16" customHeight="1" spans="1:39">
      <c r="A2" s="4" t="s">
        <v>1</v>
      </c>
      <c r="B2" s="4"/>
      <c r="C2" s="5" t="s">
        <v>2</v>
      </c>
      <c r="D2" s="4" t="s">
        <v>3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 t="s">
        <v>4</v>
      </c>
      <c r="S2" s="4" t="s">
        <v>5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 t="s">
        <v>6</v>
      </c>
      <c r="AL2" s="5" t="s">
        <v>7</v>
      </c>
      <c r="AM2" s="5" t="s">
        <v>8</v>
      </c>
    </row>
    <row r="3" s="1" customFormat="1" spans="1:39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4" t="s">
        <v>9</v>
      </c>
      <c r="T3" s="4"/>
      <c r="U3" s="4"/>
      <c r="V3" s="4"/>
      <c r="W3" s="4"/>
      <c r="X3" s="4"/>
      <c r="Y3" s="4"/>
      <c r="Z3" s="4"/>
      <c r="AA3" s="4"/>
      <c r="AB3" s="4" t="s">
        <v>10</v>
      </c>
      <c r="AC3" s="4"/>
      <c r="AD3" s="4"/>
      <c r="AE3" s="4"/>
      <c r="AF3" s="4"/>
      <c r="AG3" s="4"/>
      <c r="AH3" s="4"/>
      <c r="AI3" s="4"/>
      <c r="AJ3" s="4"/>
      <c r="AK3" s="5"/>
      <c r="AL3" s="5"/>
      <c r="AM3" s="5"/>
    </row>
    <row r="4" s="1" customFormat="1" spans="1:39">
      <c r="A4" s="4"/>
      <c r="B4" s="4"/>
      <c r="C4" s="5"/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5"/>
      <c r="S4" s="6">
        <v>1</v>
      </c>
      <c r="T4" s="6">
        <v>2</v>
      </c>
      <c r="U4" s="6">
        <v>3</v>
      </c>
      <c r="V4" s="6">
        <v>4</v>
      </c>
      <c r="W4" s="6">
        <v>5</v>
      </c>
      <c r="X4" s="6">
        <v>6</v>
      </c>
      <c r="Y4" s="6">
        <v>7</v>
      </c>
      <c r="Z4" s="6">
        <v>8</v>
      </c>
      <c r="AA4" s="6">
        <v>9</v>
      </c>
      <c r="AB4" s="6">
        <v>1</v>
      </c>
      <c r="AC4" s="6">
        <v>2</v>
      </c>
      <c r="AD4" s="6">
        <v>3</v>
      </c>
      <c r="AE4" s="6">
        <v>4</v>
      </c>
      <c r="AF4" s="6">
        <v>5</v>
      </c>
      <c r="AG4" s="6">
        <v>6</v>
      </c>
      <c r="AH4" s="6">
        <v>7</v>
      </c>
      <c r="AI4" s="6">
        <v>8</v>
      </c>
      <c r="AJ4" s="6">
        <v>9</v>
      </c>
      <c r="AK4" s="5"/>
      <c r="AL4" s="5"/>
      <c r="AM4" s="5"/>
    </row>
    <row r="5" s="1" customFormat="1" ht="16" customHeight="1" spans="1:39">
      <c r="A5" s="5" t="s">
        <v>11</v>
      </c>
      <c r="B5" s="5"/>
      <c r="C5" s="5"/>
      <c r="D5" s="4">
        <v>2</v>
      </c>
      <c r="E5" s="4">
        <v>8</v>
      </c>
      <c r="F5" s="4">
        <v>6</v>
      </c>
      <c r="G5" s="4">
        <v>4</v>
      </c>
      <c r="H5" s="4">
        <v>6</v>
      </c>
      <c r="I5" s="4">
        <v>4</v>
      </c>
      <c r="J5" s="4">
        <v>6</v>
      </c>
      <c r="K5" s="4">
        <v>2</v>
      </c>
      <c r="L5" s="4">
        <v>4</v>
      </c>
      <c r="M5" s="4">
        <v>8</v>
      </c>
      <c r="N5" s="4">
        <v>4</v>
      </c>
      <c r="O5" s="4">
        <v>4</v>
      </c>
      <c r="P5" s="4">
        <v>10</v>
      </c>
      <c r="Q5" s="4">
        <v>4</v>
      </c>
      <c r="R5" s="4">
        <f t="shared" ref="R5" si="0">SUM(D5:Q5)</f>
        <v>72</v>
      </c>
      <c r="S5" s="5">
        <v>2</v>
      </c>
      <c r="T5" s="5">
        <v>2</v>
      </c>
      <c r="U5" s="5">
        <v>2</v>
      </c>
      <c r="V5" s="5">
        <v>2</v>
      </c>
      <c r="W5" s="5">
        <v>2</v>
      </c>
      <c r="X5" s="5">
        <v>2</v>
      </c>
      <c r="Y5" s="5">
        <v>2</v>
      </c>
      <c r="Z5" s="5">
        <v>2</v>
      </c>
      <c r="AA5" s="5">
        <v>2</v>
      </c>
      <c r="AB5" s="5">
        <v>2</v>
      </c>
      <c r="AC5" s="5">
        <v>2</v>
      </c>
      <c r="AD5" s="5">
        <v>2</v>
      </c>
      <c r="AE5" s="5">
        <v>2</v>
      </c>
      <c r="AF5" s="5">
        <v>2</v>
      </c>
      <c r="AG5" s="5">
        <v>2</v>
      </c>
      <c r="AH5" s="5">
        <v>2</v>
      </c>
      <c r="AI5" s="5">
        <v>2</v>
      </c>
      <c r="AJ5" s="5">
        <v>2</v>
      </c>
      <c r="AK5" s="4">
        <f>SUM(S5:AJ5)</f>
        <v>36</v>
      </c>
      <c r="AL5" s="4">
        <f>R5+AK5</f>
        <v>108</v>
      </c>
      <c r="AM5" s="4">
        <f>AL5</f>
        <v>108</v>
      </c>
    </row>
    <row r="6" s="1" customFormat="1" ht="16" customHeight="1" spans="1:39">
      <c r="A6" s="5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4"/>
      <c r="AL6" s="4"/>
      <c r="AM6" s="4"/>
    </row>
    <row r="7" spans="1:39">
      <c r="A7" s="7">
        <v>1</v>
      </c>
      <c r="B7" s="8" t="s">
        <v>12</v>
      </c>
      <c r="C7" s="9">
        <v>10730</v>
      </c>
      <c r="D7" s="7">
        <v>2</v>
      </c>
      <c r="E7" s="7">
        <v>7</v>
      </c>
      <c r="F7" s="7">
        <v>6</v>
      </c>
      <c r="G7" s="7">
        <v>1</v>
      </c>
      <c r="H7" s="7">
        <v>0</v>
      </c>
      <c r="I7" s="7">
        <v>2</v>
      </c>
      <c r="J7" s="7">
        <v>0</v>
      </c>
      <c r="K7" s="7">
        <v>0</v>
      </c>
      <c r="L7" s="7">
        <v>0</v>
      </c>
      <c r="M7" s="7">
        <v>1</v>
      </c>
      <c r="N7" s="7">
        <v>3</v>
      </c>
      <c r="O7" s="7">
        <v>4</v>
      </c>
      <c r="P7" s="7">
        <v>8</v>
      </c>
      <c r="Q7" s="7">
        <v>0</v>
      </c>
      <c r="R7" s="3">
        <f t="shared" ref="R7:R19" si="1">SUM(D7:Q7)</f>
        <v>34</v>
      </c>
      <c r="S7" s="7">
        <v>2</v>
      </c>
      <c r="T7" s="7">
        <v>1</v>
      </c>
      <c r="U7" s="7">
        <v>1</v>
      </c>
      <c r="V7" s="7">
        <v>2</v>
      </c>
      <c r="W7" s="7">
        <v>2</v>
      </c>
      <c r="X7" s="7">
        <v>1</v>
      </c>
      <c r="Y7" s="7">
        <v>2</v>
      </c>
      <c r="Z7" s="7">
        <v>1</v>
      </c>
      <c r="AA7" s="7">
        <v>2</v>
      </c>
      <c r="AB7" s="7">
        <v>2</v>
      </c>
      <c r="AC7" s="7">
        <v>2</v>
      </c>
      <c r="AD7" s="7">
        <v>1</v>
      </c>
      <c r="AE7" s="7">
        <v>2</v>
      </c>
      <c r="AF7" s="7">
        <v>1</v>
      </c>
      <c r="AG7" s="7">
        <v>1</v>
      </c>
      <c r="AH7" s="7">
        <v>2</v>
      </c>
      <c r="AI7" s="7">
        <v>2</v>
      </c>
      <c r="AJ7" s="7">
        <v>2</v>
      </c>
      <c r="AK7" s="3">
        <f t="shared" ref="AK7:AK19" si="2">SUM(S7:AJ7)</f>
        <v>29</v>
      </c>
      <c r="AL7" s="3">
        <f t="shared" ref="AL7:AL19" si="3">R7+AK7</f>
        <v>63</v>
      </c>
      <c r="AM7" s="3">
        <f t="shared" ref="AM7:AM19" si="4">AL7</f>
        <v>63</v>
      </c>
    </row>
    <row r="8" spans="1:39">
      <c r="A8" s="7">
        <v>2</v>
      </c>
      <c r="B8" s="8" t="s">
        <v>13</v>
      </c>
      <c r="C8" s="9">
        <v>2529</v>
      </c>
      <c r="D8" s="7">
        <v>1</v>
      </c>
      <c r="E8" s="7">
        <v>5</v>
      </c>
      <c r="F8" s="7">
        <v>4</v>
      </c>
      <c r="G8" s="7">
        <v>1</v>
      </c>
      <c r="H8" s="7">
        <v>3</v>
      </c>
      <c r="I8" s="7">
        <v>0</v>
      </c>
      <c r="J8" s="7">
        <v>0</v>
      </c>
      <c r="K8" s="7">
        <v>2</v>
      </c>
      <c r="L8" s="7">
        <v>2</v>
      </c>
      <c r="M8" s="7">
        <v>2</v>
      </c>
      <c r="N8" s="7">
        <v>4</v>
      </c>
      <c r="O8" s="7">
        <v>4</v>
      </c>
      <c r="P8" s="7">
        <v>6</v>
      </c>
      <c r="Q8" s="7">
        <v>2</v>
      </c>
      <c r="R8" s="3">
        <f t="shared" si="1"/>
        <v>36</v>
      </c>
      <c r="S8" s="7">
        <v>2</v>
      </c>
      <c r="T8" s="7">
        <v>2</v>
      </c>
      <c r="U8" s="7">
        <v>1</v>
      </c>
      <c r="V8" s="7">
        <v>2</v>
      </c>
      <c r="W8" s="7">
        <v>2</v>
      </c>
      <c r="X8" s="7">
        <v>1</v>
      </c>
      <c r="Y8" s="7">
        <v>1</v>
      </c>
      <c r="Z8" s="7">
        <v>2</v>
      </c>
      <c r="AA8" s="7">
        <v>2</v>
      </c>
      <c r="AB8" s="7">
        <v>2</v>
      </c>
      <c r="AC8" s="7">
        <v>1</v>
      </c>
      <c r="AD8" s="7">
        <v>1</v>
      </c>
      <c r="AE8" s="7">
        <v>2</v>
      </c>
      <c r="AF8" s="7">
        <v>2</v>
      </c>
      <c r="AG8" s="7">
        <v>2</v>
      </c>
      <c r="AH8" s="7">
        <v>2</v>
      </c>
      <c r="AI8" s="7">
        <v>2</v>
      </c>
      <c r="AJ8" s="7">
        <v>2</v>
      </c>
      <c r="AK8" s="3">
        <f t="shared" si="2"/>
        <v>31</v>
      </c>
      <c r="AL8" s="3">
        <f t="shared" si="3"/>
        <v>67</v>
      </c>
      <c r="AM8" s="3">
        <f t="shared" si="4"/>
        <v>67</v>
      </c>
    </row>
    <row r="9" spans="1:39">
      <c r="A9" s="7">
        <v>3</v>
      </c>
      <c r="B9" s="8" t="s">
        <v>14</v>
      </c>
      <c r="C9" s="9">
        <v>97704</v>
      </c>
      <c r="D9" s="7">
        <v>0</v>
      </c>
      <c r="E9" s="7">
        <v>0</v>
      </c>
      <c r="F9" s="7">
        <v>0</v>
      </c>
      <c r="G9" s="7">
        <v>0</v>
      </c>
      <c r="H9" s="7">
        <v>2</v>
      </c>
      <c r="I9" s="7">
        <v>2</v>
      </c>
      <c r="J9" s="7">
        <v>0</v>
      </c>
      <c r="K9" s="7">
        <v>2</v>
      </c>
      <c r="L9" s="7">
        <v>0</v>
      </c>
      <c r="M9" s="7">
        <v>4</v>
      </c>
      <c r="N9" s="7">
        <v>4</v>
      </c>
      <c r="O9" s="7">
        <v>2</v>
      </c>
      <c r="P9" s="7">
        <v>0</v>
      </c>
      <c r="Q9" s="7">
        <v>1</v>
      </c>
      <c r="R9" s="3">
        <f t="shared" si="1"/>
        <v>17</v>
      </c>
      <c r="S9" s="7">
        <v>1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2</v>
      </c>
      <c r="AC9" s="7">
        <v>1</v>
      </c>
      <c r="AD9" s="7">
        <v>1</v>
      </c>
      <c r="AE9" s="7">
        <v>2</v>
      </c>
      <c r="AF9" s="7">
        <v>1</v>
      </c>
      <c r="AG9" s="7">
        <v>2</v>
      </c>
      <c r="AH9" s="7">
        <v>2</v>
      </c>
      <c r="AI9" s="7">
        <v>2</v>
      </c>
      <c r="AJ9" s="7">
        <v>2</v>
      </c>
      <c r="AK9" s="3">
        <f t="shared" si="2"/>
        <v>24</v>
      </c>
      <c r="AL9" s="3">
        <f t="shared" si="3"/>
        <v>41</v>
      </c>
      <c r="AM9" s="3">
        <f t="shared" si="4"/>
        <v>41</v>
      </c>
    </row>
    <row r="10" spans="1:39">
      <c r="A10" s="7">
        <v>4</v>
      </c>
      <c r="B10" s="8" t="s">
        <v>15</v>
      </c>
      <c r="C10" s="9">
        <v>35962</v>
      </c>
      <c r="D10" s="7">
        <v>1</v>
      </c>
      <c r="E10" s="7">
        <v>6</v>
      </c>
      <c r="F10" s="7">
        <v>0</v>
      </c>
      <c r="G10" s="7">
        <v>1</v>
      </c>
      <c r="H10" s="7">
        <v>2</v>
      </c>
      <c r="I10" s="7">
        <v>0</v>
      </c>
      <c r="J10" s="7">
        <v>2</v>
      </c>
      <c r="K10" s="7">
        <v>1</v>
      </c>
      <c r="L10" s="7">
        <v>1</v>
      </c>
      <c r="M10" s="7">
        <v>0</v>
      </c>
      <c r="N10" s="7">
        <v>4</v>
      </c>
      <c r="O10" s="7">
        <v>2</v>
      </c>
      <c r="P10" s="7">
        <v>2</v>
      </c>
      <c r="Q10" s="7">
        <v>1</v>
      </c>
      <c r="R10" s="3">
        <f t="shared" si="1"/>
        <v>23</v>
      </c>
      <c r="S10" s="7">
        <v>2</v>
      </c>
      <c r="T10" s="7">
        <v>2</v>
      </c>
      <c r="U10" s="7">
        <v>1</v>
      </c>
      <c r="V10" s="7">
        <v>1</v>
      </c>
      <c r="W10" s="7">
        <v>1</v>
      </c>
      <c r="X10" s="7">
        <v>1</v>
      </c>
      <c r="Y10" s="7">
        <v>2</v>
      </c>
      <c r="Z10" s="7">
        <v>2</v>
      </c>
      <c r="AA10" s="7">
        <v>1</v>
      </c>
      <c r="AB10" s="7">
        <v>2</v>
      </c>
      <c r="AC10" s="7">
        <v>2</v>
      </c>
      <c r="AD10" s="7">
        <v>2</v>
      </c>
      <c r="AE10" s="7">
        <v>2</v>
      </c>
      <c r="AF10" s="7">
        <v>1</v>
      </c>
      <c r="AG10" s="7">
        <v>2</v>
      </c>
      <c r="AH10" s="7">
        <v>2</v>
      </c>
      <c r="AI10" s="7">
        <v>2</v>
      </c>
      <c r="AJ10" s="7">
        <v>2</v>
      </c>
      <c r="AK10" s="3">
        <f t="shared" si="2"/>
        <v>30</v>
      </c>
      <c r="AL10" s="3">
        <f t="shared" si="3"/>
        <v>53</v>
      </c>
      <c r="AM10" s="3">
        <f t="shared" si="4"/>
        <v>53</v>
      </c>
    </row>
    <row r="11" spans="1:39">
      <c r="A11" s="7">
        <v>5</v>
      </c>
      <c r="B11" s="8" t="s">
        <v>16</v>
      </c>
      <c r="C11" s="9">
        <v>17875</v>
      </c>
      <c r="D11" s="7">
        <v>2</v>
      </c>
      <c r="E11" s="7">
        <v>5</v>
      </c>
      <c r="F11" s="7">
        <v>4</v>
      </c>
      <c r="G11" s="7">
        <v>3</v>
      </c>
      <c r="H11" s="7">
        <v>4</v>
      </c>
      <c r="I11" s="7">
        <v>2</v>
      </c>
      <c r="J11" s="7">
        <v>2</v>
      </c>
      <c r="K11" s="7">
        <v>2</v>
      </c>
      <c r="L11" s="7">
        <v>0</v>
      </c>
      <c r="M11" s="7">
        <v>5</v>
      </c>
      <c r="N11" s="7">
        <v>3</v>
      </c>
      <c r="O11" s="7">
        <v>3</v>
      </c>
      <c r="P11" s="7">
        <v>8</v>
      </c>
      <c r="Q11" s="7">
        <v>2</v>
      </c>
      <c r="R11" s="3">
        <f t="shared" si="1"/>
        <v>45</v>
      </c>
      <c r="S11" s="7">
        <v>2</v>
      </c>
      <c r="T11" s="7">
        <v>1</v>
      </c>
      <c r="U11" s="7">
        <v>1</v>
      </c>
      <c r="V11" s="7">
        <v>2</v>
      </c>
      <c r="W11" s="7">
        <v>1</v>
      </c>
      <c r="X11" s="7">
        <v>1</v>
      </c>
      <c r="Y11" s="7">
        <v>2</v>
      </c>
      <c r="Z11" s="7">
        <v>2</v>
      </c>
      <c r="AA11" s="7">
        <v>1</v>
      </c>
      <c r="AB11" s="7">
        <v>2</v>
      </c>
      <c r="AC11" s="7">
        <v>2</v>
      </c>
      <c r="AD11" s="7">
        <v>2</v>
      </c>
      <c r="AE11" s="7">
        <v>2</v>
      </c>
      <c r="AF11" s="7">
        <v>1</v>
      </c>
      <c r="AG11" s="7">
        <v>1</v>
      </c>
      <c r="AH11" s="7">
        <v>2</v>
      </c>
      <c r="AI11" s="7">
        <v>2</v>
      </c>
      <c r="AJ11" s="7">
        <v>2</v>
      </c>
      <c r="AK11" s="3">
        <f t="shared" si="2"/>
        <v>29</v>
      </c>
      <c r="AL11" s="3">
        <f t="shared" si="3"/>
        <v>74</v>
      </c>
      <c r="AM11" s="3">
        <f t="shared" si="4"/>
        <v>74</v>
      </c>
    </row>
    <row r="12" spans="1:39">
      <c r="A12" s="7">
        <v>6</v>
      </c>
      <c r="B12" s="8" t="s">
        <v>17</v>
      </c>
      <c r="C12" s="9">
        <v>34800</v>
      </c>
      <c r="D12" s="7">
        <v>1</v>
      </c>
      <c r="E12" s="7">
        <v>6</v>
      </c>
      <c r="F12" s="7">
        <v>4</v>
      </c>
      <c r="G12" s="7">
        <v>2</v>
      </c>
      <c r="H12" s="7">
        <v>5</v>
      </c>
      <c r="I12" s="7">
        <v>1</v>
      </c>
      <c r="J12" s="7">
        <v>3</v>
      </c>
      <c r="K12" s="7">
        <v>2</v>
      </c>
      <c r="L12" s="7">
        <v>1</v>
      </c>
      <c r="M12" s="7">
        <v>5</v>
      </c>
      <c r="N12" s="7">
        <v>4</v>
      </c>
      <c r="O12" s="7">
        <v>3</v>
      </c>
      <c r="P12" s="7">
        <v>8</v>
      </c>
      <c r="Q12" s="7">
        <v>0</v>
      </c>
      <c r="R12" s="3">
        <f t="shared" si="1"/>
        <v>45</v>
      </c>
      <c r="S12" s="7">
        <v>2</v>
      </c>
      <c r="T12" s="7">
        <v>2</v>
      </c>
      <c r="U12" s="7">
        <v>2</v>
      </c>
      <c r="V12" s="7">
        <v>1</v>
      </c>
      <c r="W12" s="7">
        <v>2</v>
      </c>
      <c r="X12" s="7">
        <v>1</v>
      </c>
      <c r="Y12" s="7">
        <v>1</v>
      </c>
      <c r="Z12" s="7">
        <v>2</v>
      </c>
      <c r="AA12" s="7">
        <v>2</v>
      </c>
      <c r="AB12" s="7">
        <v>2</v>
      </c>
      <c r="AC12" s="7">
        <v>2</v>
      </c>
      <c r="AD12" s="7">
        <v>2</v>
      </c>
      <c r="AE12" s="7">
        <v>2</v>
      </c>
      <c r="AF12" s="7">
        <v>1</v>
      </c>
      <c r="AG12" s="7">
        <v>2</v>
      </c>
      <c r="AH12" s="7">
        <v>2</v>
      </c>
      <c r="AI12" s="7">
        <v>2</v>
      </c>
      <c r="AJ12" s="7">
        <v>2</v>
      </c>
      <c r="AK12" s="3">
        <f t="shared" si="2"/>
        <v>32</v>
      </c>
      <c r="AL12" s="3">
        <f t="shared" si="3"/>
        <v>77</v>
      </c>
      <c r="AM12" s="3">
        <f t="shared" si="4"/>
        <v>77</v>
      </c>
    </row>
    <row r="13" spans="1:39">
      <c r="A13" s="7">
        <v>7</v>
      </c>
      <c r="B13" s="8" t="s">
        <v>18</v>
      </c>
      <c r="C13" s="9">
        <v>18506</v>
      </c>
      <c r="D13" s="7">
        <v>1</v>
      </c>
      <c r="E13" s="7">
        <v>6</v>
      </c>
      <c r="F13" s="7">
        <v>2</v>
      </c>
      <c r="G13" s="7">
        <v>1</v>
      </c>
      <c r="H13" s="7">
        <v>0</v>
      </c>
      <c r="I13" s="7">
        <v>0</v>
      </c>
      <c r="J13" s="7">
        <v>4</v>
      </c>
      <c r="K13" s="7">
        <v>0</v>
      </c>
      <c r="L13" s="7">
        <v>0</v>
      </c>
      <c r="M13" s="7">
        <v>4</v>
      </c>
      <c r="N13" s="7">
        <v>4</v>
      </c>
      <c r="O13" s="7">
        <v>2</v>
      </c>
      <c r="P13" s="7">
        <v>2</v>
      </c>
      <c r="Q13" s="7">
        <v>1</v>
      </c>
      <c r="R13" s="3">
        <f t="shared" si="1"/>
        <v>27</v>
      </c>
      <c r="S13" s="7">
        <v>2</v>
      </c>
      <c r="T13" s="7">
        <v>2</v>
      </c>
      <c r="U13" s="7">
        <v>2</v>
      </c>
      <c r="V13" s="7">
        <v>2</v>
      </c>
      <c r="W13" s="7">
        <v>2</v>
      </c>
      <c r="X13" s="7">
        <v>2</v>
      </c>
      <c r="Y13" s="7">
        <v>2</v>
      </c>
      <c r="Z13" s="7">
        <v>2</v>
      </c>
      <c r="AA13" s="7">
        <v>2</v>
      </c>
      <c r="AB13" s="7">
        <v>2</v>
      </c>
      <c r="AC13" s="7">
        <v>2</v>
      </c>
      <c r="AD13" s="7">
        <v>2</v>
      </c>
      <c r="AE13" s="7">
        <v>2</v>
      </c>
      <c r="AF13" s="7">
        <v>2</v>
      </c>
      <c r="AG13" s="7">
        <v>2</v>
      </c>
      <c r="AH13" s="7">
        <v>1</v>
      </c>
      <c r="AI13" s="7">
        <v>1</v>
      </c>
      <c r="AJ13" s="7">
        <v>2</v>
      </c>
      <c r="AK13" s="3">
        <f t="shared" si="2"/>
        <v>34</v>
      </c>
      <c r="AL13" s="3">
        <f t="shared" si="3"/>
        <v>61</v>
      </c>
      <c r="AM13" s="3">
        <f t="shared" si="4"/>
        <v>61</v>
      </c>
    </row>
    <row r="14" spans="1:39">
      <c r="A14" s="7">
        <v>8</v>
      </c>
      <c r="B14" s="8" t="s">
        <v>19</v>
      </c>
      <c r="C14" s="9">
        <v>30299</v>
      </c>
      <c r="D14" s="7">
        <v>0</v>
      </c>
      <c r="E14" s="7">
        <v>3</v>
      </c>
      <c r="F14" s="7">
        <v>0</v>
      </c>
      <c r="G14" s="7">
        <v>0</v>
      </c>
      <c r="H14" s="7">
        <v>2</v>
      </c>
      <c r="I14" s="7">
        <v>2</v>
      </c>
      <c r="J14" s="7">
        <v>2</v>
      </c>
      <c r="K14" s="7">
        <v>2</v>
      </c>
      <c r="L14" s="7">
        <v>0</v>
      </c>
      <c r="M14" s="7">
        <v>4</v>
      </c>
      <c r="N14" s="7">
        <v>2</v>
      </c>
      <c r="O14" s="7">
        <v>2</v>
      </c>
      <c r="P14" s="7">
        <v>1</v>
      </c>
      <c r="Q14" s="7">
        <v>1</v>
      </c>
      <c r="R14" s="3">
        <f t="shared" si="1"/>
        <v>21</v>
      </c>
      <c r="S14" s="7">
        <v>1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2</v>
      </c>
      <c r="AC14" s="7">
        <v>2</v>
      </c>
      <c r="AD14" s="7">
        <v>2</v>
      </c>
      <c r="AE14" s="7">
        <v>1</v>
      </c>
      <c r="AF14" s="7">
        <v>2</v>
      </c>
      <c r="AG14" s="7">
        <v>1</v>
      </c>
      <c r="AH14" s="7">
        <v>1</v>
      </c>
      <c r="AI14" s="7">
        <v>2</v>
      </c>
      <c r="AJ14" s="7">
        <v>2</v>
      </c>
      <c r="AK14" s="3">
        <f t="shared" si="2"/>
        <v>24</v>
      </c>
      <c r="AL14" s="3">
        <f t="shared" si="3"/>
        <v>45</v>
      </c>
      <c r="AM14" s="3">
        <f t="shared" si="4"/>
        <v>45</v>
      </c>
    </row>
    <row r="15" spans="1:39">
      <c r="A15" s="7">
        <v>9</v>
      </c>
      <c r="B15" s="8" t="s">
        <v>20</v>
      </c>
      <c r="C15" s="9">
        <v>34825</v>
      </c>
      <c r="D15" s="7">
        <v>0</v>
      </c>
      <c r="E15" s="7">
        <v>2</v>
      </c>
      <c r="F15" s="7">
        <v>0</v>
      </c>
      <c r="G15" s="7">
        <v>0</v>
      </c>
      <c r="H15" s="7">
        <v>4</v>
      </c>
      <c r="I15" s="7">
        <v>2</v>
      </c>
      <c r="J15" s="7">
        <v>1</v>
      </c>
      <c r="K15" s="7">
        <v>1</v>
      </c>
      <c r="L15" s="7">
        <v>2</v>
      </c>
      <c r="M15" s="7">
        <v>4</v>
      </c>
      <c r="N15" s="7">
        <v>4</v>
      </c>
      <c r="O15" s="7">
        <v>2</v>
      </c>
      <c r="P15" s="7">
        <v>0</v>
      </c>
      <c r="Q15" s="7">
        <v>0</v>
      </c>
      <c r="R15" s="3">
        <f t="shared" si="1"/>
        <v>22</v>
      </c>
      <c r="S15" s="7">
        <v>2</v>
      </c>
      <c r="T15" s="7">
        <v>2</v>
      </c>
      <c r="U15" s="7">
        <v>1</v>
      </c>
      <c r="V15" s="7">
        <v>2</v>
      </c>
      <c r="W15" s="7">
        <v>1</v>
      </c>
      <c r="X15" s="7">
        <v>1</v>
      </c>
      <c r="Y15" s="7">
        <v>2</v>
      </c>
      <c r="Z15" s="7">
        <v>2</v>
      </c>
      <c r="AA15" s="7">
        <v>1</v>
      </c>
      <c r="AB15" s="7">
        <v>2</v>
      </c>
      <c r="AC15" s="7">
        <v>1</v>
      </c>
      <c r="AD15" s="7">
        <v>2</v>
      </c>
      <c r="AE15" s="7">
        <v>1</v>
      </c>
      <c r="AF15" s="7">
        <v>1</v>
      </c>
      <c r="AG15" s="7">
        <v>1</v>
      </c>
      <c r="AH15" s="7">
        <v>1</v>
      </c>
      <c r="AI15" s="7">
        <v>1</v>
      </c>
      <c r="AJ15" s="7">
        <v>1</v>
      </c>
      <c r="AK15" s="3">
        <f t="shared" si="2"/>
        <v>25</v>
      </c>
      <c r="AL15" s="3">
        <f t="shared" si="3"/>
        <v>47</v>
      </c>
      <c r="AM15" s="3">
        <f t="shared" si="4"/>
        <v>47</v>
      </c>
    </row>
    <row r="16" spans="1:39">
      <c r="A16" s="7">
        <v>10</v>
      </c>
      <c r="B16" s="8" t="s">
        <v>21</v>
      </c>
      <c r="C16" s="9">
        <v>21405</v>
      </c>
      <c r="D16" s="7">
        <v>1</v>
      </c>
      <c r="E16" s="7">
        <v>1</v>
      </c>
      <c r="F16" s="7">
        <v>1</v>
      </c>
      <c r="G16" s="7">
        <v>0</v>
      </c>
      <c r="H16" s="7">
        <v>0</v>
      </c>
      <c r="I16" s="7">
        <v>2</v>
      </c>
      <c r="J16" s="7">
        <v>0</v>
      </c>
      <c r="K16" s="7">
        <v>2</v>
      </c>
      <c r="L16" s="7">
        <v>0</v>
      </c>
      <c r="M16" s="7">
        <v>5</v>
      </c>
      <c r="N16" s="7">
        <v>4</v>
      </c>
      <c r="O16" s="7">
        <v>2</v>
      </c>
      <c r="P16" s="7">
        <v>3</v>
      </c>
      <c r="Q16" s="7">
        <v>3</v>
      </c>
      <c r="R16" s="3">
        <f t="shared" si="1"/>
        <v>24</v>
      </c>
      <c r="S16" s="7">
        <v>0</v>
      </c>
      <c r="T16" s="7">
        <v>1</v>
      </c>
      <c r="U16" s="7">
        <v>1</v>
      </c>
      <c r="V16" s="7">
        <v>1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2</v>
      </c>
      <c r="AC16" s="7">
        <v>2</v>
      </c>
      <c r="AD16" s="7">
        <v>2</v>
      </c>
      <c r="AE16" s="7">
        <v>1</v>
      </c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3">
        <f t="shared" si="2"/>
        <v>20</v>
      </c>
      <c r="AL16" s="3">
        <f t="shared" si="3"/>
        <v>44</v>
      </c>
      <c r="AM16" s="3">
        <f t="shared" si="4"/>
        <v>44</v>
      </c>
    </row>
    <row r="17" spans="1:39">
      <c r="A17" s="7">
        <v>11</v>
      </c>
      <c r="B17" s="7"/>
      <c r="C17" s="1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">
        <f t="shared" si="1"/>
        <v>0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3">
        <f t="shared" si="2"/>
        <v>0</v>
      </c>
      <c r="AL17" s="3">
        <f t="shared" si="3"/>
        <v>0</v>
      </c>
      <c r="AM17" s="3">
        <f t="shared" si="4"/>
        <v>0</v>
      </c>
    </row>
    <row r="18" spans="1:39">
      <c r="A18" s="7">
        <v>12</v>
      </c>
      <c r="B18" s="7"/>
      <c r="C18" s="10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3">
        <f t="shared" si="1"/>
        <v>0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3">
        <f t="shared" si="2"/>
        <v>0</v>
      </c>
      <c r="AL18" s="3">
        <f t="shared" si="3"/>
        <v>0</v>
      </c>
      <c r="AM18" s="3">
        <f t="shared" si="4"/>
        <v>0</v>
      </c>
    </row>
    <row r="19" spans="1:39">
      <c r="A19" s="7">
        <v>13</v>
      </c>
      <c r="B19" s="7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3">
        <f t="shared" si="1"/>
        <v>0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3">
        <f t="shared" si="2"/>
        <v>0</v>
      </c>
      <c r="AL19" s="3">
        <f t="shared" si="3"/>
        <v>0</v>
      </c>
      <c r="AM19" s="3">
        <f t="shared" si="4"/>
        <v>0</v>
      </c>
    </row>
  </sheetData>
  <autoFilter ref="A6:AM19">
    <sortState ref="A6:AM19">
      <sortCondition ref="B6:B19"/>
    </sortState>
    <extLst/>
  </autoFilter>
  <sortState ref="C17:Q19">
    <sortCondition ref="C17:C19"/>
  </sortState>
  <mergeCells count="12">
    <mergeCell ref="A1:AM1"/>
    <mergeCell ref="S2:AJ2"/>
    <mergeCell ref="S3:AA3"/>
    <mergeCell ref="AB3:AJ3"/>
    <mergeCell ref="A5:C5"/>
    <mergeCell ref="A2:A4"/>
    <mergeCell ref="C2:C4"/>
    <mergeCell ref="R2:R4"/>
    <mergeCell ref="AK2:AK4"/>
    <mergeCell ref="AL2:AL4"/>
    <mergeCell ref="AM2:AM4"/>
    <mergeCell ref="D2:Q3"/>
  </mergeCells>
  <pageMargins left="0.31496062992126" right="0.31496062992126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 кл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Катя</cp:lastModifiedBy>
  <dcterms:created xsi:type="dcterms:W3CDTF">1996-10-08T23:32:00Z</dcterms:created>
  <cp:lastPrinted>2024-02-09T09:27:00Z</cp:lastPrinted>
  <dcterms:modified xsi:type="dcterms:W3CDTF">2024-02-09T12:37:32Z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247F72E40E674DE7A0853B910BF12AFA_13</vt:lpwstr>
  </property>
  <property fmtid="{D5CDD505-2E9C-101B-9397-08002B2CF9AE}" pid="3" name="KSOProductBuildVer">
    <vt:lpwstr>1049-12.2.0.13431</vt:lpwstr>
  </property>
</Properties>
</file>