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10 кл" sheetId="1" r:id="rId1"/>
  </sheets>
  <externalReferences>
    <externalReference r:id="rId2"/>
    <externalReference r:id="rId3"/>
  </externalReferences>
  <definedNames>
    <definedName name="_xlnm._FilterDatabase" localSheetId="0" hidden="1">'10 кл'!$A$6:$AO$33</definedName>
    <definedName name="Список">#REF!</definedName>
    <definedName name="NameCount">#REF!</definedName>
    <definedName name="NameList">#REF!</definedName>
    <definedName name="sexList">[1]Проверки!$B$1:$B$2</definedName>
  </definedNames>
  <calcPr calcId="144525"/>
</workbook>
</file>

<file path=xl/sharedStrings.xml><?xml version="1.0" encoding="utf-8"?>
<sst xmlns="http://schemas.openxmlformats.org/spreadsheetml/2006/main" count="39" uniqueCount="39">
  <si>
    <t>Результат оценивания выполненных олимпиадных заданий регионального этапа ВсОШ по экологии в 2023/24 учебном году (10 класс)</t>
  </si>
  <si>
    <t>№ п/п</t>
  </si>
  <si>
    <t>Код участника</t>
  </si>
  <si>
    <t>Теоретический тур</t>
  </si>
  <si>
    <t>Итого теоретический тур</t>
  </si>
  <si>
    <t>Проектный тур</t>
  </si>
  <si>
    <t>Итого проектный тур</t>
  </si>
  <si>
    <t>Сумма баллов</t>
  </si>
  <si>
    <t>Итоговый балл</t>
  </si>
  <si>
    <t>Рукопись проекта</t>
  </si>
  <si>
    <t>Защита проекта</t>
  </si>
  <si>
    <t>Максимально возможный балл</t>
  </si>
  <si>
    <t>Алексеенко</t>
  </si>
  <si>
    <t>Арбатская</t>
  </si>
  <si>
    <t>Безрукова</t>
  </si>
  <si>
    <t>Воробьева</t>
  </si>
  <si>
    <t>Ермакова</t>
  </si>
  <si>
    <t>Жданова</t>
  </si>
  <si>
    <t>Замятина</t>
  </si>
  <si>
    <t>Заостровских</t>
  </si>
  <si>
    <t>Иванова</t>
  </si>
  <si>
    <t>Касимова</t>
  </si>
  <si>
    <t>Керезора</t>
  </si>
  <si>
    <t>Кирилова</t>
  </si>
  <si>
    <t>Корсакова</t>
  </si>
  <si>
    <t>Кочнева</t>
  </si>
  <si>
    <t>Кривцова</t>
  </si>
  <si>
    <t>Кузнецова</t>
  </si>
  <si>
    <t>Кульченков</t>
  </si>
  <si>
    <t>Кушнир</t>
  </si>
  <si>
    <t>Лызуненко</t>
  </si>
  <si>
    <t>Михалкина</t>
  </si>
  <si>
    <t>Нижегородова</t>
  </si>
  <si>
    <t>Оверин</t>
  </si>
  <si>
    <t>Парамонова</t>
  </si>
  <si>
    <t>Прокопченко</t>
  </si>
  <si>
    <t xml:space="preserve">Тушминская </t>
  </si>
  <si>
    <t xml:space="preserve">Фролов </t>
  </si>
  <si>
    <t xml:space="preserve">Чепиженко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</si>
</sst>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5">
    <font>
      <sz val="10"/>
      <name val="Arial"/>
      <charset val="13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name val="Times New Roman"/>
      <charset val="134"/>
    </font>
    <font>
      <sz val="12"/>
      <color rgb="FFFF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mitrygavrikov\Downloads\&#1056;&#1072;&#1079;&#1040;&#1088;&#1093;&#1080;&#1074;\&#1057;&#1087;&#1080;&#1089;&#1082;&#1080; &#1091;&#1095;&#1072;&#1089;&#1090;&#1085;&#1080;&#1082;&#1086;&#1074; &#1056;&#1069; 9.01.20\&#1101;&#1082;&#1086;&#1083;&#1086;&#1075;&#1080;&#1103; 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4;&#1072;&#1088;&#1080;&#1090;&#1077;&#1083;&#1100;&#1085;&#1099;&#1081;%20&#1088;&#1077;&#1081;&#1090;&#1080;&#1085;&#1075;,%209%20&#1082;&#1083;,%20&#1069;&#1082;&#1086;&#1083;&#1086;&#107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5"/>
  <sheetViews>
    <sheetView tabSelected="1" workbookViewId="0">
      <pane xSplit="3" ySplit="3" topLeftCell="AF4" activePane="bottomRight" state="frozen"/>
      <selection/>
      <selection pane="topRight"/>
      <selection pane="bottomLeft"/>
      <selection pane="bottomRight" activeCell="B2" sqref="B$1:B$1048576"/>
    </sheetView>
  </sheetViews>
  <sheetFormatPr defaultColWidth="9.16190476190476" defaultRowHeight="15.75"/>
  <cols>
    <col min="1" max="1" width="9.16190476190476" style="2"/>
    <col min="2" max="2" width="17" style="2" customWidth="1"/>
    <col min="3" max="3" width="16.5047619047619" style="2" customWidth="1"/>
    <col min="4" max="38" width="9.16190476190476" style="2"/>
    <col min="39" max="39" width="11.6666666666667" style="2" customWidth="1"/>
    <col min="40" max="40" width="9.16190476190476" style="2"/>
    <col min="41" max="41" width="11.3333333333333" style="2" customWidth="1"/>
    <col min="42" max="16384" width="9.16190476190476" style="2"/>
  </cols>
  <sheetData>
    <row r="1" spans="1:4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="1" customFormat="1" spans="1:41">
      <c r="A2" s="4" t="s">
        <v>1</v>
      </c>
      <c r="B2" s="4"/>
      <c r="C2" s="5" t="s">
        <v>2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4</v>
      </c>
      <c r="U2" s="4" t="s">
        <v>5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 t="s">
        <v>6</v>
      </c>
      <c r="AN2" s="5" t="s">
        <v>7</v>
      </c>
      <c r="AO2" s="5" t="s">
        <v>8</v>
      </c>
    </row>
    <row r="3" s="1" customFormat="1" spans="1:4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" t="s">
        <v>9</v>
      </c>
      <c r="V3" s="4"/>
      <c r="W3" s="4"/>
      <c r="X3" s="4"/>
      <c r="Y3" s="4"/>
      <c r="Z3" s="4"/>
      <c r="AA3" s="4"/>
      <c r="AB3" s="4"/>
      <c r="AC3" s="4"/>
      <c r="AD3" s="4" t="s">
        <v>10</v>
      </c>
      <c r="AE3" s="4"/>
      <c r="AF3" s="4"/>
      <c r="AG3" s="4"/>
      <c r="AH3" s="4"/>
      <c r="AI3" s="4"/>
      <c r="AJ3" s="4"/>
      <c r="AK3" s="4"/>
      <c r="AL3" s="4"/>
      <c r="AM3" s="5"/>
      <c r="AN3" s="5"/>
      <c r="AO3" s="5"/>
    </row>
    <row r="4" s="1" customFormat="1" spans="1:41">
      <c r="A4" s="4"/>
      <c r="B4" s="4"/>
      <c r="C4" s="5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5"/>
      <c r="U4" s="6">
        <v>1</v>
      </c>
      <c r="V4" s="6">
        <v>2</v>
      </c>
      <c r="W4" s="6">
        <v>3</v>
      </c>
      <c r="X4" s="6">
        <v>4</v>
      </c>
      <c r="Y4" s="6">
        <v>5</v>
      </c>
      <c r="Z4" s="6">
        <v>6</v>
      </c>
      <c r="AA4" s="6">
        <v>7</v>
      </c>
      <c r="AB4" s="6">
        <v>8</v>
      </c>
      <c r="AC4" s="6">
        <v>9</v>
      </c>
      <c r="AD4" s="6">
        <v>1</v>
      </c>
      <c r="AE4" s="6">
        <v>2</v>
      </c>
      <c r="AF4" s="6">
        <v>3</v>
      </c>
      <c r="AG4" s="6">
        <v>4</v>
      </c>
      <c r="AH4" s="6">
        <v>5</v>
      </c>
      <c r="AI4" s="6">
        <v>6</v>
      </c>
      <c r="AJ4" s="6">
        <v>7</v>
      </c>
      <c r="AK4" s="6">
        <v>8</v>
      </c>
      <c r="AL4" s="6">
        <v>9</v>
      </c>
      <c r="AM4" s="5"/>
      <c r="AN4" s="5"/>
      <c r="AO4" s="5"/>
    </row>
    <row r="5" s="1" customFormat="1" spans="1:41">
      <c r="A5" s="5" t="s">
        <v>11</v>
      </c>
      <c r="B5" s="5"/>
      <c r="C5" s="5"/>
      <c r="D5" s="4">
        <v>2</v>
      </c>
      <c r="E5" s="4">
        <v>8</v>
      </c>
      <c r="F5" s="4">
        <v>6</v>
      </c>
      <c r="G5" s="4">
        <v>4</v>
      </c>
      <c r="H5" s="4">
        <v>6</v>
      </c>
      <c r="I5" s="4">
        <v>4</v>
      </c>
      <c r="J5" s="4">
        <v>6</v>
      </c>
      <c r="K5" s="4">
        <v>2</v>
      </c>
      <c r="L5" s="4">
        <v>4</v>
      </c>
      <c r="M5" s="4">
        <v>8</v>
      </c>
      <c r="N5" s="4">
        <v>4</v>
      </c>
      <c r="O5" s="4">
        <v>4</v>
      </c>
      <c r="P5" s="4">
        <v>10</v>
      </c>
      <c r="Q5" s="4">
        <v>6</v>
      </c>
      <c r="R5" s="4">
        <v>4</v>
      </c>
      <c r="S5" s="4">
        <v>2</v>
      </c>
      <c r="T5" s="4">
        <f>SUM(D5:S5)</f>
        <v>80</v>
      </c>
      <c r="U5" s="5">
        <v>2</v>
      </c>
      <c r="V5" s="5">
        <v>2</v>
      </c>
      <c r="W5" s="5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4">
        <f>SUM(U5:AL5)</f>
        <v>36</v>
      </c>
      <c r="AN5" s="4">
        <f>T5+AM5</f>
        <v>116</v>
      </c>
      <c r="AO5" s="4">
        <f>AN5</f>
        <v>116</v>
      </c>
    </row>
    <row r="6" s="1" customFormat="1" spans="1:4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"/>
      <c r="AN6" s="4"/>
      <c r="AO6" s="4"/>
    </row>
    <row r="7" spans="1:41">
      <c r="A7" s="7">
        <v>1</v>
      </c>
      <c r="B7" s="8" t="s">
        <v>12</v>
      </c>
      <c r="C7" s="9">
        <v>2562</v>
      </c>
      <c r="D7" s="7">
        <v>1</v>
      </c>
      <c r="E7" s="7">
        <v>8</v>
      </c>
      <c r="F7" s="7">
        <v>5</v>
      </c>
      <c r="G7" s="7">
        <v>4</v>
      </c>
      <c r="H7" s="7">
        <v>2</v>
      </c>
      <c r="I7" s="7">
        <v>2</v>
      </c>
      <c r="J7" s="7">
        <v>4</v>
      </c>
      <c r="K7" s="7">
        <v>2</v>
      </c>
      <c r="L7" s="7">
        <v>0</v>
      </c>
      <c r="M7" s="7">
        <v>6</v>
      </c>
      <c r="N7" s="7">
        <v>4</v>
      </c>
      <c r="O7" s="7">
        <v>2</v>
      </c>
      <c r="P7" s="7">
        <v>9</v>
      </c>
      <c r="Q7" s="7">
        <v>6</v>
      </c>
      <c r="R7" s="7">
        <v>4</v>
      </c>
      <c r="S7" s="7">
        <v>2</v>
      </c>
      <c r="T7" s="3">
        <f>SUM(D7:S7)</f>
        <v>61</v>
      </c>
      <c r="U7" s="7">
        <v>2</v>
      </c>
      <c r="V7" s="7">
        <v>2</v>
      </c>
      <c r="W7" s="7">
        <v>2</v>
      </c>
      <c r="X7" s="7">
        <v>1</v>
      </c>
      <c r="Y7" s="7">
        <v>2</v>
      </c>
      <c r="Z7" s="7">
        <v>2</v>
      </c>
      <c r="AA7" s="7">
        <v>2</v>
      </c>
      <c r="AB7" s="7">
        <v>2</v>
      </c>
      <c r="AC7" s="7">
        <v>2</v>
      </c>
      <c r="AD7" s="7">
        <v>2</v>
      </c>
      <c r="AE7" s="7">
        <v>2</v>
      </c>
      <c r="AF7" s="7">
        <v>2</v>
      </c>
      <c r="AG7" s="7">
        <v>2</v>
      </c>
      <c r="AH7" s="7">
        <v>1</v>
      </c>
      <c r="AI7" s="7">
        <v>2</v>
      </c>
      <c r="AJ7" s="7">
        <v>2</v>
      </c>
      <c r="AK7" s="7">
        <v>1</v>
      </c>
      <c r="AL7" s="7">
        <v>2</v>
      </c>
      <c r="AM7" s="3">
        <f>SUM(U7:AL7)</f>
        <v>33</v>
      </c>
      <c r="AN7" s="3">
        <f>T7+AM7</f>
        <v>94</v>
      </c>
      <c r="AO7" s="3">
        <f>AN7</f>
        <v>94</v>
      </c>
    </row>
    <row r="8" spans="1:41">
      <c r="A8" s="7">
        <v>2</v>
      </c>
      <c r="B8" s="8" t="s">
        <v>13</v>
      </c>
      <c r="C8" s="9">
        <v>51405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1</v>
      </c>
      <c r="S8" s="7">
        <v>0</v>
      </c>
      <c r="T8" s="3">
        <f>SUM(D8:S8)</f>
        <v>3</v>
      </c>
      <c r="U8" s="7">
        <v>1</v>
      </c>
      <c r="V8" s="7">
        <v>2</v>
      </c>
      <c r="W8" s="7">
        <v>2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3">
        <f>SUM(U8:AL8)</f>
        <v>15</v>
      </c>
      <c r="AN8" s="3">
        <f>T8+AM8</f>
        <v>18</v>
      </c>
      <c r="AO8" s="3">
        <f>AN8</f>
        <v>18</v>
      </c>
    </row>
    <row r="9" spans="1:41">
      <c r="A9" s="7">
        <v>3</v>
      </c>
      <c r="B9" s="8" t="s">
        <v>14</v>
      </c>
      <c r="C9" s="9">
        <v>45878</v>
      </c>
      <c r="D9" s="7">
        <v>0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0</v>
      </c>
      <c r="Q9" s="7">
        <v>0</v>
      </c>
      <c r="R9" s="7">
        <v>4</v>
      </c>
      <c r="S9" s="7">
        <v>1</v>
      </c>
      <c r="T9" s="3">
        <f>SUM(D9:S9)</f>
        <v>9</v>
      </c>
      <c r="U9" s="7">
        <v>2</v>
      </c>
      <c r="V9" s="7">
        <v>1</v>
      </c>
      <c r="W9" s="7">
        <v>1</v>
      </c>
      <c r="X9" s="7">
        <v>1</v>
      </c>
      <c r="Y9" s="7">
        <v>2</v>
      </c>
      <c r="Z9" s="7">
        <v>1</v>
      </c>
      <c r="AA9" s="7">
        <v>1</v>
      </c>
      <c r="AB9" s="7">
        <v>1</v>
      </c>
      <c r="AC9" s="7">
        <v>1</v>
      </c>
      <c r="AD9" s="7">
        <v>2</v>
      </c>
      <c r="AE9" s="7">
        <v>2</v>
      </c>
      <c r="AF9" s="7">
        <v>1</v>
      </c>
      <c r="AG9" s="7">
        <v>2</v>
      </c>
      <c r="AH9" s="7">
        <v>2</v>
      </c>
      <c r="AI9" s="7">
        <v>2</v>
      </c>
      <c r="AJ9" s="7">
        <v>1</v>
      </c>
      <c r="AK9" s="7">
        <v>1</v>
      </c>
      <c r="AL9" s="7">
        <v>2</v>
      </c>
      <c r="AM9" s="3">
        <f>SUM(U9:AL9)</f>
        <v>26</v>
      </c>
      <c r="AN9" s="3">
        <f>T9+AM9</f>
        <v>35</v>
      </c>
      <c r="AO9" s="3">
        <f>AN9</f>
        <v>35</v>
      </c>
    </row>
    <row r="10" spans="1:41">
      <c r="A10" s="7">
        <v>4</v>
      </c>
      <c r="B10" s="8" t="s">
        <v>15</v>
      </c>
      <c r="C10" s="9">
        <v>16217</v>
      </c>
      <c r="D10" s="7">
        <v>1</v>
      </c>
      <c r="E10" s="7">
        <v>4</v>
      </c>
      <c r="F10" s="7">
        <v>0</v>
      </c>
      <c r="G10" s="7">
        <v>0</v>
      </c>
      <c r="H10" s="7">
        <v>2</v>
      </c>
      <c r="I10" s="7">
        <v>4</v>
      </c>
      <c r="J10" s="7">
        <v>0</v>
      </c>
      <c r="K10" s="7">
        <v>2</v>
      </c>
      <c r="L10" s="7">
        <v>0</v>
      </c>
      <c r="M10" s="7">
        <v>0</v>
      </c>
      <c r="N10" s="7">
        <v>0</v>
      </c>
      <c r="O10" s="7">
        <v>4</v>
      </c>
      <c r="P10" s="7">
        <v>6</v>
      </c>
      <c r="Q10" s="7">
        <v>4</v>
      </c>
      <c r="R10" s="7">
        <v>1</v>
      </c>
      <c r="S10" s="7">
        <v>1</v>
      </c>
      <c r="T10" s="3">
        <f>SUM(D10:S10)</f>
        <v>29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2</v>
      </c>
      <c r="AE10" s="7">
        <v>1</v>
      </c>
      <c r="AF10" s="7">
        <v>1</v>
      </c>
      <c r="AG10" s="7">
        <v>2</v>
      </c>
      <c r="AH10" s="7">
        <v>1</v>
      </c>
      <c r="AI10" s="7">
        <v>0</v>
      </c>
      <c r="AJ10" s="7">
        <v>0</v>
      </c>
      <c r="AK10" s="7">
        <v>0</v>
      </c>
      <c r="AL10" s="7">
        <v>1</v>
      </c>
      <c r="AM10" s="3">
        <f>SUM(U10:AL10)</f>
        <v>9</v>
      </c>
      <c r="AN10" s="3">
        <f>T10+AM10</f>
        <v>38</v>
      </c>
      <c r="AO10" s="3">
        <f>AN10</f>
        <v>38</v>
      </c>
    </row>
    <row r="11" spans="1:41">
      <c r="A11" s="7">
        <v>5</v>
      </c>
      <c r="B11" s="8" t="s">
        <v>16</v>
      </c>
      <c r="C11" s="9">
        <v>2664</v>
      </c>
      <c r="D11" s="7">
        <v>2</v>
      </c>
      <c r="E11" s="7">
        <v>6</v>
      </c>
      <c r="F11" s="7">
        <v>5</v>
      </c>
      <c r="G11" s="7">
        <v>4</v>
      </c>
      <c r="H11" s="7">
        <v>1</v>
      </c>
      <c r="I11" s="7">
        <v>0</v>
      </c>
      <c r="J11" s="7">
        <v>4</v>
      </c>
      <c r="K11" s="7">
        <v>1</v>
      </c>
      <c r="L11" s="7">
        <v>0</v>
      </c>
      <c r="M11" s="7">
        <v>0</v>
      </c>
      <c r="N11" s="7">
        <v>4</v>
      </c>
      <c r="O11" s="7">
        <v>4</v>
      </c>
      <c r="P11" s="7">
        <v>9</v>
      </c>
      <c r="Q11" s="7">
        <v>2</v>
      </c>
      <c r="R11" s="7">
        <v>2</v>
      </c>
      <c r="S11" s="7">
        <v>1</v>
      </c>
      <c r="T11" s="3">
        <f>SUM(D11:S11)</f>
        <v>45</v>
      </c>
      <c r="U11" s="7">
        <v>2</v>
      </c>
      <c r="V11" s="7">
        <v>2</v>
      </c>
      <c r="W11" s="7">
        <v>2</v>
      </c>
      <c r="X11" s="7">
        <v>2</v>
      </c>
      <c r="Y11" s="7">
        <v>2</v>
      </c>
      <c r="Z11" s="7">
        <v>2</v>
      </c>
      <c r="AA11" s="7">
        <v>2</v>
      </c>
      <c r="AB11" s="7">
        <v>2</v>
      </c>
      <c r="AC11" s="7">
        <v>2</v>
      </c>
      <c r="AD11" s="7">
        <v>2</v>
      </c>
      <c r="AE11" s="7">
        <v>2</v>
      </c>
      <c r="AF11" s="7">
        <v>2</v>
      </c>
      <c r="AG11" s="7">
        <v>2</v>
      </c>
      <c r="AH11" s="7">
        <v>2</v>
      </c>
      <c r="AI11" s="7">
        <v>2</v>
      </c>
      <c r="AJ11" s="7">
        <v>2</v>
      </c>
      <c r="AK11" s="7">
        <v>2</v>
      </c>
      <c r="AL11" s="7">
        <v>2</v>
      </c>
      <c r="AM11" s="3">
        <f>SUM(U11:AL11)</f>
        <v>36</v>
      </c>
      <c r="AN11" s="3">
        <f>T11+AM11</f>
        <v>81</v>
      </c>
      <c r="AO11" s="3">
        <f>AN11</f>
        <v>81</v>
      </c>
    </row>
    <row r="12" spans="1:41">
      <c r="A12" s="7">
        <v>6</v>
      </c>
      <c r="B12" s="8" t="s">
        <v>17</v>
      </c>
      <c r="C12" s="9">
        <v>48222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0</v>
      </c>
      <c r="N12" s="7">
        <v>4</v>
      </c>
      <c r="O12" s="7">
        <v>0</v>
      </c>
      <c r="P12" s="7">
        <v>3</v>
      </c>
      <c r="Q12" s="7">
        <v>0</v>
      </c>
      <c r="R12" s="7">
        <v>0</v>
      </c>
      <c r="S12" s="7">
        <v>1</v>
      </c>
      <c r="T12" s="3">
        <f>SUM(D12:S12)</f>
        <v>13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0</v>
      </c>
      <c r="AD12" s="7">
        <v>1</v>
      </c>
      <c r="AE12" s="7">
        <v>0</v>
      </c>
      <c r="AF12" s="7">
        <v>1</v>
      </c>
      <c r="AG12" s="7">
        <v>1</v>
      </c>
      <c r="AH12" s="7">
        <v>1</v>
      </c>
      <c r="AI12" s="7">
        <v>1</v>
      </c>
      <c r="AJ12" s="7">
        <v>0</v>
      </c>
      <c r="AK12" s="7">
        <v>0</v>
      </c>
      <c r="AL12" s="7">
        <v>1</v>
      </c>
      <c r="AM12" s="3">
        <f>SUM(U12:AL12)</f>
        <v>14</v>
      </c>
      <c r="AN12" s="3">
        <f>T12+AM12</f>
        <v>27</v>
      </c>
      <c r="AO12" s="3">
        <f>AN12</f>
        <v>27</v>
      </c>
    </row>
    <row r="13" spans="1:41">
      <c r="A13" s="7">
        <v>7</v>
      </c>
      <c r="B13" s="8" t="s">
        <v>18</v>
      </c>
      <c r="C13" s="9">
        <v>34641</v>
      </c>
      <c r="D13" s="7">
        <v>1</v>
      </c>
      <c r="E13" s="7">
        <v>7</v>
      </c>
      <c r="F13" s="7">
        <v>5</v>
      </c>
      <c r="G13" s="7">
        <v>3</v>
      </c>
      <c r="H13" s="7">
        <v>0</v>
      </c>
      <c r="I13" s="7">
        <v>2</v>
      </c>
      <c r="J13" s="7">
        <v>6</v>
      </c>
      <c r="K13" s="7">
        <v>1</v>
      </c>
      <c r="L13" s="7">
        <v>0</v>
      </c>
      <c r="M13" s="7">
        <v>3</v>
      </c>
      <c r="N13" s="7">
        <v>2</v>
      </c>
      <c r="O13" s="7">
        <v>2</v>
      </c>
      <c r="P13" s="7">
        <v>8</v>
      </c>
      <c r="Q13" s="7">
        <v>3</v>
      </c>
      <c r="R13" s="7">
        <v>0</v>
      </c>
      <c r="S13" s="7">
        <v>1</v>
      </c>
      <c r="T13" s="3">
        <f>SUM(D13:S13)</f>
        <v>44</v>
      </c>
      <c r="U13" s="7">
        <v>2</v>
      </c>
      <c r="V13" s="7">
        <v>0</v>
      </c>
      <c r="W13" s="7">
        <v>1</v>
      </c>
      <c r="X13" s="7">
        <v>0</v>
      </c>
      <c r="Y13" s="7">
        <v>1</v>
      </c>
      <c r="Z13" s="7">
        <v>0</v>
      </c>
      <c r="AA13" s="7">
        <v>0</v>
      </c>
      <c r="AB13" s="7">
        <v>1</v>
      </c>
      <c r="AC13" s="7">
        <v>0</v>
      </c>
      <c r="AD13" s="7">
        <v>1</v>
      </c>
      <c r="AE13" s="7">
        <v>0</v>
      </c>
      <c r="AF13" s="7">
        <v>1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3">
        <f>SUM(U13:AL13)</f>
        <v>8</v>
      </c>
      <c r="AN13" s="3">
        <f>T13+AM13</f>
        <v>52</v>
      </c>
      <c r="AO13" s="3">
        <f>AN13</f>
        <v>52</v>
      </c>
    </row>
    <row r="14" spans="1:41">
      <c r="A14" s="7">
        <v>8</v>
      </c>
      <c r="B14" s="8" t="s">
        <v>19</v>
      </c>
      <c r="C14" s="9">
        <v>9797</v>
      </c>
      <c r="D14" s="7">
        <v>0</v>
      </c>
      <c r="E14" s="7">
        <v>4</v>
      </c>
      <c r="F14" s="7">
        <v>1</v>
      </c>
      <c r="G14" s="7">
        <v>1</v>
      </c>
      <c r="H14" s="7">
        <v>2</v>
      </c>
      <c r="I14" s="7">
        <v>1</v>
      </c>
      <c r="J14" s="7">
        <v>1</v>
      </c>
      <c r="K14" s="7">
        <v>0</v>
      </c>
      <c r="L14" s="7">
        <v>0</v>
      </c>
      <c r="M14" s="7">
        <v>2</v>
      </c>
      <c r="N14" s="7">
        <v>4</v>
      </c>
      <c r="O14" s="7">
        <v>1</v>
      </c>
      <c r="P14" s="7">
        <v>3</v>
      </c>
      <c r="Q14" s="7">
        <v>3</v>
      </c>
      <c r="R14" s="7">
        <v>1</v>
      </c>
      <c r="S14" s="7">
        <v>1</v>
      </c>
      <c r="T14" s="3">
        <f>SUM(D14:S14)</f>
        <v>25</v>
      </c>
      <c r="U14" s="7">
        <v>2</v>
      </c>
      <c r="V14" s="7">
        <v>2</v>
      </c>
      <c r="W14" s="7">
        <v>2</v>
      </c>
      <c r="X14" s="7">
        <v>2</v>
      </c>
      <c r="Y14" s="7">
        <v>2</v>
      </c>
      <c r="Z14" s="7">
        <v>2</v>
      </c>
      <c r="AA14" s="7">
        <v>2</v>
      </c>
      <c r="AB14" s="7">
        <v>2</v>
      </c>
      <c r="AC14" s="7">
        <v>1</v>
      </c>
      <c r="AD14" s="7">
        <v>2</v>
      </c>
      <c r="AE14" s="7">
        <v>2</v>
      </c>
      <c r="AF14" s="7">
        <v>2</v>
      </c>
      <c r="AG14" s="7">
        <v>2</v>
      </c>
      <c r="AH14" s="7">
        <v>1</v>
      </c>
      <c r="AI14" s="7">
        <v>1</v>
      </c>
      <c r="AJ14" s="7">
        <v>1</v>
      </c>
      <c r="AK14" s="7">
        <v>2</v>
      </c>
      <c r="AL14" s="7">
        <v>2</v>
      </c>
      <c r="AM14" s="3">
        <f>SUM(U14:AL14)</f>
        <v>32</v>
      </c>
      <c r="AN14" s="3">
        <f>T14+AM14</f>
        <v>57</v>
      </c>
      <c r="AO14" s="3">
        <f>AN14</f>
        <v>57</v>
      </c>
    </row>
    <row r="15" spans="1:41">
      <c r="A15" s="7">
        <v>9</v>
      </c>
      <c r="B15" s="8" t="s">
        <v>20</v>
      </c>
      <c r="C15" s="9">
        <v>63304</v>
      </c>
      <c r="D15" s="7">
        <v>2</v>
      </c>
      <c r="E15" s="7">
        <v>6</v>
      </c>
      <c r="F15" s="7">
        <v>2</v>
      </c>
      <c r="G15" s="7">
        <v>2</v>
      </c>
      <c r="H15" s="7">
        <v>2</v>
      </c>
      <c r="I15" s="7">
        <v>3</v>
      </c>
      <c r="J15" s="7">
        <v>4</v>
      </c>
      <c r="K15" s="7">
        <v>2</v>
      </c>
      <c r="L15" s="7">
        <v>0</v>
      </c>
      <c r="M15" s="7">
        <v>5</v>
      </c>
      <c r="N15" s="7">
        <v>4</v>
      </c>
      <c r="O15" s="7">
        <v>1</v>
      </c>
      <c r="P15" s="7">
        <v>2</v>
      </c>
      <c r="Q15" s="7">
        <v>2</v>
      </c>
      <c r="R15" s="7">
        <v>2</v>
      </c>
      <c r="S15" s="7">
        <v>0</v>
      </c>
      <c r="T15" s="3">
        <f>SUM(D15:S15)</f>
        <v>39</v>
      </c>
      <c r="U15" s="7">
        <v>1</v>
      </c>
      <c r="V15" s="7">
        <v>2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1</v>
      </c>
      <c r="AC15" s="7">
        <v>2</v>
      </c>
      <c r="AD15" s="7">
        <v>2</v>
      </c>
      <c r="AE15" s="7">
        <v>2</v>
      </c>
      <c r="AF15" s="7">
        <v>1</v>
      </c>
      <c r="AG15" s="7">
        <v>2</v>
      </c>
      <c r="AH15" s="7">
        <v>2</v>
      </c>
      <c r="AI15" s="7">
        <v>2</v>
      </c>
      <c r="AJ15" s="7">
        <v>2</v>
      </c>
      <c r="AK15" s="7">
        <v>1</v>
      </c>
      <c r="AL15" s="7">
        <v>1</v>
      </c>
      <c r="AM15" s="3">
        <f>SUM(U15:AL15)</f>
        <v>31</v>
      </c>
      <c r="AN15" s="3">
        <f>T15+AM15</f>
        <v>70</v>
      </c>
      <c r="AO15" s="3">
        <f>AN15</f>
        <v>70</v>
      </c>
    </row>
    <row r="16" spans="1:41">
      <c r="A16" s="7">
        <v>10</v>
      </c>
      <c r="B16" s="8" t="s">
        <v>21</v>
      </c>
      <c r="C16" s="9">
        <v>85950</v>
      </c>
      <c r="D16" s="7">
        <v>0</v>
      </c>
      <c r="E16" s="7">
        <v>3</v>
      </c>
      <c r="F16" s="7">
        <v>0</v>
      </c>
      <c r="G16" s="7">
        <v>1</v>
      </c>
      <c r="H16" s="7">
        <v>4</v>
      </c>
      <c r="I16" s="7">
        <v>0</v>
      </c>
      <c r="J16" s="7">
        <v>2</v>
      </c>
      <c r="K16" s="7">
        <v>1</v>
      </c>
      <c r="L16" s="7">
        <v>0</v>
      </c>
      <c r="M16" s="7">
        <v>3</v>
      </c>
      <c r="N16" s="7">
        <v>4</v>
      </c>
      <c r="O16" s="7">
        <v>4</v>
      </c>
      <c r="P16" s="7">
        <v>4</v>
      </c>
      <c r="Q16" s="7">
        <v>2</v>
      </c>
      <c r="R16" s="7">
        <v>1</v>
      </c>
      <c r="S16" s="7">
        <v>1</v>
      </c>
      <c r="T16" s="3">
        <f>SUM(D16:S16)</f>
        <v>30</v>
      </c>
      <c r="U16" s="7">
        <v>2</v>
      </c>
      <c r="V16" s="7">
        <v>2</v>
      </c>
      <c r="W16" s="7">
        <v>2</v>
      </c>
      <c r="X16" s="7">
        <v>2</v>
      </c>
      <c r="Y16" s="7">
        <v>2</v>
      </c>
      <c r="Z16" s="7">
        <v>2</v>
      </c>
      <c r="AA16" s="7">
        <v>2</v>
      </c>
      <c r="AB16" s="7">
        <v>2</v>
      </c>
      <c r="AC16" s="7">
        <v>2</v>
      </c>
      <c r="AD16" s="7">
        <v>2</v>
      </c>
      <c r="AE16" s="7">
        <v>2</v>
      </c>
      <c r="AF16" s="7">
        <v>2</v>
      </c>
      <c r="AG16" s="7">
        <v>2</v>
      </c>
      <c r="AH16" s="7">
        <v>2</v>
      </c>
      <c r="AI16" s="7">
        <v>2</v>
      </c>
      <c r="AJ16" s="7">
        <v>2</v>
      </c>
      <c r="AK16" s="7">
        <v>2</v>
      </c>
      <c r="AL16" s="7">
        <v>2</v>
      </c>
      <c r="AM16" s="3">
        <f>SUM(U16:AL16)</f>
        <v>36</v>
      </c>
      <c r="AN16" s="3">
        <f>T16+AM16</f>
        <v>66</v>
      </c>
      <c r="AO16" s="3">
        <f>AN16</f>
        <v>66</v>
      </c>
    </row>
    <row r="17" spans="1:41">
      <c r="A17" s="7">
        <v>11</v>
      </c>
      <c r="B17" s="8" t="s">
        <v>22</v>
      </c>
      <c r="C17" s="9">
        <v>40126</v>
      </c>
      <c r="D17" s="7">
        <v>1</v>
      </c>
      <c r="E17" s="7">
        <v>5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L17" s="7">
        <v>0</v>
      </c>
      <c r="M17" s="7">
        <v>3</v>
      </c>
      <c r="N17" s="7">
        <v>2</v>
      </c>
      <c r="O17" s="7">
        <v>2</v>
      </c>
      <c r="P17" s="7">
        <v>2</v>
      </c>
      <c r="Q17" s="7">
        <v>4</v>
      </c>
      <c r="R17" s="7">
        <v>2</v>
      </c>
      <c r="S17" s="7">
        <v>1</v>
      </c>
      <c r="T17" s="3">
        <f>SUM(D17:S17)</f>
        <v>26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0</v>
      </c>
      <c r="AD17" s="7">
        <v>1</v>
      </c>
      <c r="AE17" s="7">
        <v>0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3">
        <f>SUM(U17:AL17)</f>
        <v>16</v>
      </c>
      <c r="AN17" s="3">
        <f>T17+AM17</f>
        <v>42</v>
      </c>
      <c r="AO17" s="3">
        <f>AN17</f>
        <v>42</v>
      </c>
    </row>
    <row r="18" spans="1:41">
      <c r="A18" s="7">
        <v>12</v>
      </c>
      <c r="B18" s="8" t="s">
        <v>23</v>
      </c>
      <c r="C18" s="9">
        <v>62859</v>
      </c>
      <c r="D18" s="7">
        <v>2</v>
      </c>
      <c r="E18" s="7">
        <v>4</v>
      </c>
      <c r="F18" s="7">
        <v>4</v>
      </c>
      <c r="G18" s="7">
        <v>1</v>
      </c>
      <c r="H18" s="7">
        <v>4</v>
      </c>
      <c r="I18" s="7">
        <v>4</v>
      </c>
      <c r="J18" s="7">
        <v>4</v>
      </c>
      <c r="K18" s="7">
        <v>0</v>
      </c>
      <c r="L18" s="7">
        <v>0</v>
      </c>
      <c r="M18" s="7">
        <v>0</v>
      </c>
      <c r="N18" s="7">
        <v>2</v>
      </c>
      <c r="O18" s="7">
        <v>2</v>
      </c>
      <c r="P18" s="7">
        <v>5</v>
      </c>
      <c r="Q18" s="7">
        <v>4</v>
      </c>
      <c r="R18" s="7">
        <v>1</v>
      </c>
      <c r="S18" s="7">
        <v>0</v>
      </c>
      <c r="T18" s="3">
        <f>SUM(D18:S18)</f>
        <v>37</v>
      </c>
      <c r="U18" s="7">
        <v>1</v>
      </c>
      <c r="V18" s="7">
        <v>2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3">
        <f>SUM(U18:AL18)</f>
        <v>35</v>
      </c>
      <c r="AN18" s="3">
        <f>T18+AM18</f>
        <v>72</v>
      </c>
      <c r="AO18" s="3">
        <f>AN18</f>
        <v>72</v>
      </c>
    </row>
    <row r="19" spans="1:41">
      <c r="A19" s="7">
        <v>13</v>
      </c>
      <c r="B19" s="8" t="s">
        <v>24</v>
      </c>
      <c r="C19" s="9">
        <v>18133</v>
      </c>
      <c r="D19" s="7">
        <v>0</v>
      </c>
      <c r="E19" s="7">
        <v>4</v>
      </c>
      <c r="F19" s="7">
        <v>3</v>
      </c>
      <c r="G19" s="7">
        <v>1</v>
      </c>
      <c r="H19" s="7">
        <v>1</v>
      </c>
      <c r="I19" s="7">
        <v>1</v>
      </c>
      <c r="J19" s="7">
        <v>0</v>
      </c>
      <c r="K19" s="7">
        <v>2</v>
      </c>
      <c r="L19" s="7">
        <v>0</v>
      </c>
      <c r="M19" s="7">
        <v>2</v>
      </c>
      <c r="N19" s="7">
        <v>1</v>
      </c>
      <c r="O19" s="7">
        <v>2</v>
      </c>
      <c r="P19" s="7">
        <v>6</v>
      </c>
      <c r="Q19" s="7">
        <v>4</v>
      </c>
      <c r="R19" s="7">
        <v>1</v>
      </c>
      <c r="S19" s="7">
        <v>1</v>
      </c>
      <c r="T19" s="3">
        <f>SUM(D19:S19)</f>
        <v>29</v>
      </c>
      <c r="U19" s="7"/>
      <c r="V19" s="7"/>
      <c r="W19" s="7"/>
      <c r="X19" s="7"/>
      <c r="Y19" s="7"/>
      <c r="Z19" s="7"/>
      <c r="AA19" s="7"/>
      <c r="AB19" s="7"/>
      <c r="AC19" s="7"/>
      <c r="AD19" s="7">
        <v>1</v>
      </c>
      <c r="AE19" s="7">
        <v>0</v>
      </c>
      <c r="AF19" s="7">
        <v>1</v>
      </c>
      <c r="AG19" s="7">
        <v>1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3">
        <f>SUM(U19:AL19)</f>
        <v>3</v>
      </c>
      <c r="AN19" s="3">
        <f>T19+AM19</f>
        <v>32</v>
      </c>
      <c r="AO19" s="3">
        <f>AN19</f>
        <v>32</v>
      </c>
    </row>
    <row r="20" spans="1:41">
      <c r="A20" s="7">
        <v>14</v>
      </c>
      <c r="B20" s="8" t="s">
        <v>25</v>
      </c>
      <c r="C20" s="9">
        <v>107804</v>
      </c>
      <c r="D20" s="7">
        <v>1</v>
      </c>
      <c r="E20" s="7">
        <v>5</v>
      </c>
      <c r="F20" s="7">
        <v>0</v>
      </c>
      <c r="G20" s="7">
        <v>4</v>
      </c>
      <c r="H20" s="7">
        <v>2</v>
      </c>
      <c r="I20" s="7">
        <v>2</v>
      </c>
      <c r="J20" s="7">
        <v>4</v>
      </c>
      <c r="K20" s="7">
        <v>2</v>
      </c>
      <c r="L20" s="7">
        <v>0</v>
      </c>
      <c r="M20" s="7">
        <v>2</v>
      </c>
      <c r="N20" s="7">
        <v>3</v>
      </c>
      <c r="O20" s="7">
        <v>2</v>
      </c>
      <c r="P20" s="7">
        <v>6</v>
      </c>
      <c r="Q20" s="7">
        <v>3</v>
      </c>
      <c r="R20" s="7">
        <v>2</v>
      </c>
      <c r="S20" s="7">
        <v>2</v>
      </c>
      <c r="T20" s="3">
        <f>SUM(D20:S20)</f>
        <v>40</v>
      </c>
      <c r="U20" s="7">
        <v>2</v>
      </c>
      <c r="V20" s="7">
        <v>1</v>
      </c>
      <c r="W20" s="7">
        <v>1</v>
      </c>
      <c r="X20" s="7">
        <v>1</v>
      </c>
      <c r="Y20" s="7">
        <v>2</v>
      </c>
      <c r="Z20" s="7">
        <v>1</v>
      </c>
      <c r="AA20" s="7">
        <v>1</v>
      </c>
      <c r="AB20" s="7">
        <v>1</v>
      </c>
      <c r="AC20" s="7">
        <v>1</v>
      </c>
      <c r="AD20" s="7">
        <v>2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1</v>
      </c>
      <c r="AM20" s="3">
        <f>SUM(U20:AL20)</f>
        <v>21</v>
      </c>
      <c r="AN20" s="3">
        <f>T20+AM20</f>
        <v>61</v>
      </c>
      <c r="AO20" s="3">
        <f>AN20</f>
        <v>61</v>
      </c>
    </row>
    <row r="21" spans="1:41">
      <c r="A21" s="7">
        <v>15</v>
      </c>
      <c r="B21" s="8" t="s">
        <v>26</v>
      </c>
      <c r="C21" s="9">
        <v>2651</v>
      </c>
      <c r="D21" s="7">
        <v>1</v>
      </c>
      <c r="E21" s="7">
        <v>7</v>
      </c>
      <c r="F21" s="7">
        <v>3</v>
      </c>
      <c r="G21" s="7">
        <v>3</v>
      </c>
      <c r="H21" s="7">
        <v>4</v>
      </c>
      <c r="I21" s="7">
        <v>2</v>
      </c>
      <c r="J21" s="7">
        <v>2</v>
      </c>
      <c r="K21" s="7">
        <v>2</v>
      </c>
      <c r="L21" s="7">
        <v>0</v>
      </c>
      <c r="M21" s="7">
        <v>3</v>
      </c>
      <c r="N21" s="7">
        <v>4</v>
      </c>
      <c r="O21" s="7">
        <v>2</v>
      </c>
      <c r="P21" s="7">
        <v>7</v>
      </c>
      <c r="Q21" s="7">
        <v>6</v>
      </c>
      <c r="R21" s="7">
        <v>1</v>
      </c>
      <c r="S21" s="7">
        <v>1</v>
      </c>
      <c r="T21" s="3">
        <f>SUM(D21:S21)</f>
        <v>48</v>
      </c>
      <c r="U21" s="7">
        <v>2</v>
      </c>
      <c r="V21" s="7">
        <v>2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1</v>
      </c>
      <c r="AH21" s="7">
        <v>1</v>
      </c>
      <c r="AI21" s="7">
        <v>2</v>
      </c>
      <c r="AJ21" s="7">
        <v>2</v>
      </c>
      <c r="AK21" s="7">
        <v>2</v>
      </c>
      <c r="AL21" s="7">
        <v>1</v>
      </c>
      <c r="AM21" s="3">
        <f>SUM(U21:AL21)</f>
        <v>33</v>
      </c>
      <c r="AN21" s="3">
        <f>T21+AM21</f>
        <v>81</v>
      </c>
      <c r="AO21" s="3">
        <f>AN21</f>
        <v>81</v>
      </c>
    </row>
    <row r="22" spans="1:41">
      <c r="A22" s="7">
        <v>16</v>
      </c>
      <c r="B22" s="8" t="s">
        <v>27</v>
      </c>
      <c r="C22" s="9">
        <v>16896</v>
      </c>
      <c r="D22" s="7">
        <v>1</v>
      </c>
      <c r="E22" s="7">
        <v>5</v>
      </c>
      <c r="F22" s="7">
        <v>1</v>
      </c>
      <c r="G22" s="7">
        <v>2</v>
      </c>
      <c r="H22" s="7">
        <v>2</v>
      </c>
      <c r="I22" s="7">
        <v>2</v>
      </c>
      <c r="J22" s="7">
        <v>4</v>
      </c>
      <c r="K22" s="7">
        <v>2</v>
      </c>
      <c r="L22" s="7">
        <v>3</v>
      </c>
      <c r="M22" s="7">
        <v>4</v>
      </c>
      <c r="N22" s="7">
        <v>4</v>
      </c>
      <c r="O22" s="7">
        <v>3</v>
      </c>
      <c r="P22" s="7">
        <v>6</v>
      </c>
      <c r="Q22" s="7">
        <v>5</v>
      </c>
      <c r="R22" s="7">
        <v>2</v>
      </c>
      <c r="S22" s="7">
        <v>1</v>
      </c>
      <c r="T22" s="3">
        <f>SUM(D22:S22)</f>
        <v>47</v>
      </c>
      <c r="U22" s="7">
        <v>2</v>
      </c>
      <c r="V22" s="7">
        <v>1</v>
      </c>
      <c r="W22" s="7">
        <v>1</v>
      </c>
      <c r="X22" s="7">
        <v>2</v>
      </c>
      <c r="Y22" s="7">
        <v>2</v>
      </c>
      <c r="Z22" s="7">
        <v>1</v>
      </c>
      <c r="AA22" s="7">
        <v>2</v>
      </c>
      <c r="AB22" s="7">
        <v>2</v>
      </c>
      <c r="AC22" s="7">
        <v>1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1</v>
      </c>
      <c r="AJ22" s="7">
        <v>2</v>
      </c>
      <c r="AK22" s="7">
        <v>2</v>
      </c>
      <c r="AL22" s="7">
        <v>2</v>
      </c>
      <c r="AM22" s="3">
        <f>SUM(U22:AL22)</f>
        <v>31</v>
      </c>
      <c r="AN22" s="3">
        <f>T22+AM22</f>
        <v>78</v>
      </c>
      <c r="AO22" s="3">
        <f>AN22</f>
        <v>78</v>
      </c>
    </row>
    <row r="23" spans="1:41">
      <c r="A23" s="7">
        <v>17</v>
      </c>
      <c r="B23" s="8" t="s">
        <v>28</v>
      </c>
      <c r="C23" s="9">
        <v>18128</v>
      </c>
      <c r="D23" s="7">
        <v>0</v>
      </c>
      <c r="E23" s="7">
        <v>2</v>
      </c>
      <c r="F23" s="7">
        <v>1</v>
      </c>
      <c r="G23" s="7">
        <v>0</v>
      </c>
      <c r="H23" s="7">
        <v>2</v>
      </c>
      <c r="I23" s="7">
        <v>4</v>
      </c>
      <c r="J23" s="7">
        <v>4</v>
      </c>
      <c r="K23" s="7">
        <v>1</v>
      </c>
      <c r="L23" s="7">
        <v>0</v>
      </c>
      <c r="M23" s="7">
        <v>5</v>
      </c>
      <c r="N23" s="7">
        <v>4</v>
      </c>
      <c r="O23" s="7">
        <v>4</v>
      </c>
      <c r="P23" s="7">
        <v>8</v>
      </c>
      <c r="Q23" s="7">
        <v>4</v>
      </c>
      <c r="R23" s="7">
        <v>1</v>
      </c>
      <c r="S23" s="7">
        <v>1</v>
      </c>
      <c r="T23" s="3">
        <f>SUM(D23:S23)</f>
        <v>41</v>
      </c>
      <c r="U23" s="7"/>
      <c r="V23" s="7"/>
      <c r="W23" s="7"/>
      <c r="X23" s="7"/>
      <c r="Y23" s="7"/>
      <c r="Z23" s="7"/>
      <c r="AA23" s="7"/>
      <c r="AB23" s="7"/>
      <c r="AC23" s="7"/>
      <c r="AD23" s="7">
        <v>2</v>
      </c>
      <c r="AE23" s="7">
        <v>1</v>
      </c>
      <c r="AF23" s="7">
        <v>2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3">
        <f>SUM(U23:AL23)</f>
        <v>11</v>
      </c>
      <c r="AN23" s="3">
        <f>T23+AM23</f>
        <v>52</v>
      </c>
      <c r="AO23" s="3">
        <f>AN23</f>
        <v>52</v>
      </c>
    </row>
    <row r="24" spans="1:41">
      <c r="A24" s="7">
        <v>18</v>
      </c>
      <c r="B24" s="8" t="s">
        <v>29</v>
      </c>
      <c r="C24" s="9">
        <v>19862</v>
      </c>
      <c r="D24" s="7">
        <v>0</v>
      </c>
      <c r="E24" s="7">
        <v>3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2</v>
      </c>
      <c r="L24" s="7">
        <v>0</v>
      </c>
      <c r="M24" s="7">
        <v>0</v>
      </c>
      <c r="N24" s="7">
        <v>3</v>
      </c>
      <c r="O24" s="7">
        <v>2</v>
      </c>
      <c r="P24" s="7">
        <v>2</v>
      </c>
      <c r="Q24" s="7">
        <v>0</v>
      </c>
      <c r="R24" s="7">
        <v>0</v>
      </c>
      <c r="S24" s="7">
        <v>1</v>
      </c>
      <c r="T24" s="3">
        <f>SUM(D24:S24)</f>
        <v>14</v>
      </c>
      <c r="U24" s="7"/>
      <c r="V24" s="7"/>
      <c r="W24" s="7"/>
      <c r="X24" s="7"/>
      <c r="Y24" s="7"/>
      <c r="Z24" s="7"/>
      <c r="AA24" s="7"/>
      <c r="AB24" s="7"/>
      <c r="AC24" s="7"/>
      <c r="AD24" s="7">
        <v>2</v>
      </c>
      <c r="AE24" s="7">
        <v>0</v>
      </c>
      <c r="AF24" s="7">
        <v>1</v>
      </c>
      <c r="AG24" s="7">
        <v>1</v>
      </c>
      <c r="AH24" s="7">
        <v>1</v>
      </c>
      <c r="AI24" s="7">
        <v>1</v>
      </c>
      <c r="AJ24" s="7">
        <v>0</v>
      </c>
      <c r="AK24" s="7">
        <v>0</v>
      </c>
      <c r="AL24" s="7">
        <v>0</v>
      </c>
      <c r="AM24" s="3">
        <f>SUM(U24:AL24)</f>
        <v>6</v>
      </c>
      <c r="AN24" s="3">
        <f>T24+AM24</f>
        <v>20</v>
      </c>
      <c r="AO24" s="3">
        <f>AN24</f>
        <v>20</v>
      </c>
    </row>
    <row r="25" spans="1:41">
      <c r="A25" s="7">
        <v>19</v>
      </c>
      <c r="B25" s="8" t="s">
        <v>30</v>
      </c>
      <c r="C25" s="9">
        <v>109116</v>
      </c>
      <c r="D25" s="7">
        <v>0</v>
      </c>
      <c r="E25" s="7">
        <v>4</v>
      </c>
      <c r="F25" s="7">
        <v>3</v>
      </c>
      <c r="G25" s="7">
        <v>1</v>
      </c>
      <c r="H25" s="7">
        <v>6</v>
      </c>
      <c r="I25" s="7">
        <v>4</v>
      </c>
      <c r="J25" s="7">
        <v>3</v>
      </c>
      <c r="K25" s="7">
        <v>2</v>
      </c>
      <c r="L25" s="7">
        <v>0</v>
      </c>
      <c r="M25" s="7">
        <v>2</v>
      </c>
      <c r="N25" s="7">
        <v>2</v>
      </c>
      <c r="O25" s="7">
        <v>2</v>
      </c>
      <c r="P25" s="7">
        <v>5</v>
      </c>
      <c r="Q25" s="7">
        <v>5</v>
      </c>
      <c r="R25" s="7">
        <v>1</v>
      </c>
      <c r="S25" s="7">
        <v>2</v>
      </c>
      <c r="T25" s="3">
        <f>SUM(D25:S25)</f>
        <v>42</v>
      </c>
      <c r="U25" s="7">
        <v>1</v>
      </c>
      <c r="V25" s="7">
        <v>1</v>
      </c>
      <c r="W25" s="7">
        <v>1</v>
      </c>
      <c r="X25" s="7">
        <v>2</v>
      </c>
      <c r="Y25" s="7">
        <v>1</v>
      </c>
      <c r="Z25" s="7">
        <v>2</v>
      </c>
      <c r="AA25" s="7">
        <v>2</v>
      </c>
      <c r="AB25" s="7">
        <v>0</v>
      </c>
      <c r="AC25" s="7">
        <v>1</v>
      </c>
      <c r="AD25" s="7">
        <v>2</v>
      </c>
      <c r="AE25" s="7">
        <v>1</v>
      </c>
      <c r="AF25" s="7">
        <v>2</v>
      </c>
      <c r="AG25" s="7">
        <v>2</v>
      </c>
      <c r="AH25" s="7">
        <v>2</v>
      </c>
      <c r="AI25" s="7">
        <v>2</v>
      </c>
      <c r="AJ25" s="7">
        <v>1</v>
      </c>
      <c r="AK25" s="7">
        <v>1</v>
      </c>
      <c r="AL25" s="7">
        <v>1</v>
      </c>
      <c r="AM25" s="3">
        <f>SUM(U25:AL25)</f>
        <v>25</v>
      </c>
      <c r="AN25" s="3">
        <f>T25+AM25</f>
        <v>67</v>
      </c>
      <c r="AO25" s="3">
        <f>AN25</f>
        <v>67</v>
      </c>
    </row>
    <row r="26" spans="1:41">
      <c r="A26" s="7">
        <v>20</v>
      </c>
      <c r="B26" s="8" t="s">
        <v>31</v>
      </c>
      <c r="C26" s="9">
        <v>12573</v>
      </c>
      <c r="D26" s="7">
        <v>1</v>
      </c>
      <c r="E26" s="7">
        <v>3</v>
      </c>
      <c r="F26" s="7">
        <v>0</v>
      </c>
      <c r="G26" s="7">
        <v>0</v>
      </c>
      <c r="H26" s="7">
        <v>0</v>
      </c>
      <c r="I26" s="7">
        <v>1</v>
      </c>
      <c r="J26" s="7">
        <v>1</v>
      </c>
      <c r="K26" s="7">
        <v>2</v>
      </c>
      <c r="L26" s="7">
        <v>0</v>
      </c>
      <c r="M26" s="7">
        <v>0</v>
      </c>
      <c r="N26" s="7">
        <v>4</v>
      </c>
      <c r="O26" s="7">
        <v>2</v>
      </c>
      <c r="P26" s="7">
        <v>5</v>
      </c>
      <c r="Q26" s="7">
        <v>3</v>
      </c>
      <c r="R26" s="7">
        <v>2</v>
      </c>
      <c r="S26" s="7">
        <v>1</v>
      </c>
      <c r="T26" s="3">
        <f>SUM(D26:S26)</f>
        <v>25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1</v>
      </c>
      <c r="AB26" s="7">
        <v>0</v>
      </c>
      <c r="AC26" s="7">
        <v>0</v>
      </c>
      <c r="AD26" s="7">
        <v>1</v>
      </c>
      <c r="AE26" s="7">
        <v>1</v>
      </c>
      <c r="AF26" s="7">
        <v>2</v>
      </c>
      <c r="AG26" s="7">
        <v>2</v>
      </c>
      <c r="AH26" s="7">
        <v>1</v>
      </c>
      <c r="AI26" s="7">
        <v>0</v>
      </c>
      <c r="AJ26" s="7">
        <v>1</v>
      </c>
      <c r="AK26" s="7">
        <v>0</v>
      </c>
      <c r="AL26" s="7">
        <v>2</v>
      </c>
      <c r="AM26" s="3">
        <f>SUM(U26:AL26)</f>
        <v>13</v>
      </c>
      <c r="AN26" s="3">
        <f>T26+AM26</f>
        <v>38</v>
      </c>
      <c r="AO26" s="3">
        <f>AN26</f>
        <v>38</v>
      </c>
    </row>
    <row r="27" spans="1:41">
      <c r="A27" s="7">
        <v>21</v>
      </c>
      <c r="B27" s="8" t="s">
        <v>32</v>
      </c>
      <c r="C27" s="9">
        <v>1528</v>
      </c>
      <c r="D27" s="7">
        <v>1</v>
      </c>
      <c r="E27" s="7">
        <v>6</v>
      </c>
      <c r="F27" s="7">
        <v>0</v>
      </c>
      <c r="G27" s="7">
        <v>4</v>
      </c>
      <c r="H27" s="7">
        <v>4</v>
      </c>
      <c r="I27" s="7">
        <v>4</v>
      </c>
      <c r="J27" s="7">
        <v>3</v>
      </c>
      <c r="K27" s="7">
        <v>2</v>
      </c>
      <c r="L27" s="7">
        <v>0</v>
      </c>
      <c r="M27" s="7">
        <v>0</v>
      </c>
      <c r="N27" s="7">
        <v>4</v>
      </c>
      <c r="O27" s="7">
        <v>0</v>
      </c>
      <c r="P27" s="7">
        <v>1</v>
      </c>
      <c r="Q27" s="7">
        <v>6</v>
      </c>
      <c r="R27" s="7">
        <v>1</v>
      </c>
      <c r="S27" s="7">
        <v>1</v>
      </c>
      <c r="T27" s="3">
        <f>SUM(D27:S27)</f>
        <v>37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2</v>
      </c>
      <c r="AE27" s="7">
        <v>1</v>
      </c>
      <c r="AF27" s="7">
        <v>1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3">
        <f>SUM(U27:AL27)</f>
        <v>5</v>
      </c>
      <c r="AN27" s="3">
        <f>T27+AM27</f>
        <v>42</v>
      </c>
      <c r="AO27" s="3">
        <f>AN27</f>
        <v>42</v>
      </c>
    </row>
    <row r="28" spans="1:41">
      <c r="A28" s="7">
        <v>22</v>
      </c>
      <c r="B28" s="8" t="s">
        <v>33</v>
      </c>
      <c r="C28" s="9">
        <v>7385</v>
      </c>
      <c r="D28" s="7">
        <v>2</v>
      </c>
      <c r="E28" s="7">
        <v>8</v>
      </c>
      <c r="F28" s="7">
        <v>5</v>
      </c>
      <c r="G28" s="7">
        <v>4</v>
      </c>
      <c r="H28" s="7">
        <v>4</v>
      </c>
      <c r="I28" s="7">
        <v>4</v>
      </c>
      <c r="J28" s="7">
        <v>4</v>
      </c>
      <c r="K28" s="7">
        <v>2</v>
      </c>
      <c r="L28" s="7">
        <v>2</v>
      </c>
      <c r="M28" s="7">
        <v>6</v>
      </c>
      <c r="N28" s="7">
        <v>4</v>
      </c>
      <c r="O28" s="7">
        <v>2</v>
      </c>
      <c r="P28" s="7">
        <v>9</v>
      </c>
      <c r="Q28" s="7">
        <v>4</v>
      </c>
      <c r="R28" s="7">
        <v>1</v>
      </c>
      <c r="S28" s="7">
        <v>1</v>
      </c>
      <c r="T28" s="3">
        <f>SUM(D28:S28)</f>
        <v>62</v>
      </c>
      <c r="U28" s="7">
        <v>1</v>
      </c>
      <c r="V28" s="7">
        <v>2</v>
      </c>
      <c r="W28" s="7">
        <v>1</v>
      </c>
      <c r="X28" s="7">
        <v>2</v>
      </c>
      <c r="Y28" s="7">
        <v>2</v>
      </c>
      <c r="Z28" s="7">
        <v>2</v>
      </c>
      <c r="AA28" s="7">
        <v>2</v>
      </c>
      <c r="AB28" s="7">
        <v>1</v>
      </c>
      <c r="AC28" s="7">
        <v>1</v>
      </c>
      <c r="AD28" s="7">
        <v>2</v>
      </c>
      <c r="AE28" s="7">
        <v>1</v>
      </c>
      <c r="AF28" s="7">
        <v>1</v>
      </c>
      <c r="AG28" s="7">
        <v>2</v>
      </c>
      <c r="AH28" s="7">
        <v>2</v>
      </c>
      <c r="AI28" s="7">
        <v>2</v>
      </c>
      <c r="AJ28" s="7">
        <v>2</v>
      </c>
      <c r="AK28" s="7">
        <v>1</v>
      </c>
      <c r="AL28" s="7">
        <v>1</v>
      </c>
      <c r="AM28" s="3">
        <f>SUM(U28:AL28)</f>
        <v>28</v>
      </c>
      <c r="AN28" s="3">
        <f>T28+AM28</f>
        <v>90</v>
      </c>
      <c r="AO28" s="3">
        <f>AN28</f>
        <v>90</v>
      </c>
    </row>
    <row r="29" spans="1:41">
      <c r="A29" s="7">
        <v>23</v>
      </c>
      <c r="B29" s="8" t="s">
        <v>34</v>
      </c>
      <c r="C29" s="9">
        <v>12151</v>
      </c>
      <c r="D29" s="7">
        <v>0</v>
      </c>
      <c r="E29" s="7">
        <v>6</v>
      </c>
      <c r="F29" s="7">
        <v>4</v>
      </c>
      <c r="G29" s="7">
        <v>0</v>
      </c>
      <c r="H29" s="7">
        <v>2</v>
      </c>
      <c r="I29" s="7">
        <v>2</v>
      </c>
      <c r="J29" s="7">
        <v>6</v>
      </c>
      <c r="K29" s="7">
        <v>2</v>
      </c>
      <c r="L29" s="7">
        <v>0</v>
      </c>
      <c r="M29" s="7">
        <v>7</v>
      </c>
      <c r="N29" s="7">
        <v>3</v>
      </c>
      <c r="O29" s="7">
        <v>2</v>
      </c>
      <c r="P29" s="7">
        <v>5</v>
      </c>
      <c r="Q29" s="7">
        <v>3</v>
      </c>
      <c r="R29" s="7">
        <v>1</v>
      </c>
      <c r="S29" s="7">
        <v>1</v>
      </c>
      <c r="T29" s="3">
        <f>SUM(D29:S29)</f>
        <v>44</v>
      </c>
      <c r="U29" s="7">
        <v>1</v>
      </c>
      <c r="V29" s="7">
        <v>1</v>
      </c>
      <c r="W29" s="7">
        <v>2</v>
      </c>
      <c r="X29" s="7">
        <v>2</v>
      </c>
      <c r="Y29" s="7">
        <v>2</v>
      </c>
      <c r="Z29" s="7">
        <v>2</v>
      </c>
      <c r="AA29" s="7">
        <v>2</v>
      </c>
      <c r="AB29" s="7">
        <v>1</v>
      </c>
      <c r="AC29" s="7">
        <v>2</v>
      </c>
      <c r="AD29" s="7">
        <v>2</v>
      </c>
      <c r="AE29" s="7">
        <v>2</v>
      </c>
      <c r="AF29" s="7">
        <v>1</v>
      </c>
      <c r="AG29" s="7">
        <v>2</v>
      </c>
      <c r="AH29" s="7">
        <v>2</v>
      </c>
      <c r="AI29" s="7">
        <v>1</v>
      </c>
      <c r="AJ29" s="7">
        <v>1</v>
      </c>
      <c r="AK29" s="7">
        <v>1</v>
      </c>
      <c r="AL29" s="7">
        <v>1</v>
      </c>
      <c r="AM29" s="3">
        <f>SUM(U29:AL29)</f>
        <v>28</v>
      </c>
      <c r="AN29" s="3">
        <f>T29+AM29</f>
        <v>72</v>
      </c>
      <c r="AO29" s="3">
        <f>AN29</f>
        <v>72</v>
      </c>
    </row>
    <row r="30" spans="1:41">
      <c r="A30" s="7">
        <v>24</v>
      </c>
      <c r="B30" s="8" t="s">
        <v>35</v>
      </c>
      <c r="C30" s="9">
        <v>1655</v>
      </c>
      <c r="D30" s="7">
        <v>1</v>
      </c>
      <c r="E30" s="7">
        <v>7</v>
      </c>
      <c r="F30" s="7">
        <v>2</v>
      </c>
      <c r="G30" s="7">
        <v>4</v>
      </c>
      <c r="H30" s="7">
        <v>4</v>
      </c>
      <c r="I30" s="7">
        <v>4</v>
      </c>
      <c r="J30" s="7">
        <v>6</v>
      </c>
      <c r="K30" s="7">
        <v>2</v>
      </c>
      <c r="L30" s="7">
        <v>0</v>
      </c>
      <c r="M30" s="7">
        <v>5</v>
      </c>
      <c r="N30" s="7">
        <v>3</v>
      </c>
      <c r="O30" s="7">
        <v>4</v>
      </c>
      <c r="P30" s="7">
        <v>8</v>
      </c>
      <c r="Q30" s="7">
        <v>6</v>
      </c>
      <c r="R30" s="7">
        <v>1</v>
      </c>
      <c r="S30" s="7">
        <v>0</v>
      </c>
      <c r="T30" s="3">
        <f>SUM(D30:S30)</f>
        <v>57</v>
      </c>
      <c r="U30" s="7">
        <v>1</v>
      </c>
      <c r="V30" s="7">
        <v>1</v>
      </c>
      <c r="W30" s="7">
        <v>2</v>
      </c>
      <c r="X30" s="7">
        <v>2</v>
      </c>
      <c r="Y30" s="7">
        <v>2</v>
      </c>
      <c r="Z30" s="7">
        <v>2</v>
      </c>
      <c r="AA30" s="7">
        <v>1</v>
      </c>
      <c r="AB30" s="7">
        <v>1</v>
      </c>
      <c r="AC30" s="7">
        <v>1</v>
      </c>
      <c r="AD30" s="7">
        <v>2</v>
      </c>
      <c r="AE30" s="7">
        <v>1</v>
      </c>
      <c r="AF30" s="7">
        <v>2</v>
      </c>
      <c r="AG30" s="7">
        <v>1</v>
      </c>
      <c r="AH30" s="7">
        <v>1</v>
      </c>
      <c r="AI30" s="7">
        <v>1</v>
      </c>
      <c r="AJ30" s="7">
        <v>1</v>
      </c>
      <c r="AK30" s="7">
        <v>2</v>
      </c>
      <c r="AL30" s="7">
        <v>2</v>
      </c>
      <c r="AM30" s="3">
        <f>SUM(U30:AL30)</f>
        <v>26</v>
      </c>
      <c r="AN30" s="3">
        <f>T30+AM30</f>
        <v>83</v>
      </c>
      <c r="AO30" s="3">
        <f>AN30</f>
        <v>83</v>
      </c>
    </row>
    <row r="31" spans="1:41">
      <c r="A31" s="7">
        <v>25</v>
      </c>
      <c r="B31" s="8" t="s">
        <v>36</v>
      </c>
      <c r="C31" s="9">
        <v>41266</v>
      </c>
      <c r="D31" s="7">
        <v>0</v>
      </c>
      <c r="E31" s="7">
        <v>6</v>
      </c>
      <c r="F31" s="7">
        <v>4</v>
      </c>
      <c r="G31" s="7">
        <v>3</v>
      </c>
      <c r="H31" s="7">
        <v>4</v>
      </c>
      <c r="I31" s="7">
        <v>1</v>
      </c>
      <c r="J31" s="7">
        <v>3</v>
      </c>
      <c r="K31" s="7">
        <v>2</v>
      </c>
      <c r="L31" s="7">
        <v>0</v>
      </c>
      <c r="M31" s="7">
        <v>0</v>
      </c>
      <c r="N31" s="7">
        <v>3</v>
      </c>
      <c r="O31" s="7">
        <v>3</v>
      </c>
      <c r="P31" s="7">
        <v>9</v>
      </c>
      <c r="Q31" s="7">
        <v>4</v>
      </c>
      <c r="R31" s="7">
        <v>1</v>
      </c>
      <c r="S31" s="7">
        <v>2</v>
      </c>
      <c r="T31" s="3">
        <f>SUM(D31:S31)</f>
        <v>45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2</v>
      </c>
      <c r="AA31" s="7">
        <v>1</v>
      </c>
      <c r="AB31" s="7">
        <v>1</v>
      </c>
      <c r="AC31" s="7">
        <v>0</v>
      </c>
      <c r="AD31" s="7">
        <v>1</v>
      </c>
      <c r="AE31" s="7">
        <v>2</v>
      </c>
      <c r="AF31" s="7">
        <v>2</v>
      </c>
      <c r="AG31" s="7">
        <v>1</v>
      </c>
      <c r="AH31" s="7">
        <v>0</v>
      </c>
      <c r="AI31" s="7">
        <v>1</v>
      </c>
      <c r="AJ31" s="7">
        <v>1</v>
      </c>
      <c r="AK31" s="7">
        <v>1</v>
      </c>
      <c r="AL31" s="7">
        <v>1</v>
      </c>
      <c r="AM31" s="3">
        <f>SUM(U31:AL31)</f>
        <v>19</v>
      </c>
      <c r="AN31" s="3">
        <f>T31+AM31</f>
        <v>64</v>
      </c>
      <c r="AO31" s="3">
        <f>AN31</f>
        <v>64</v>
      </c>
    </row>
    <row r="32" spans="1:41">
      <c r="A32" s="7">
        <v>26</v>
      </c>
      <c r="B32" s="8" t="s">
        <v>37</v>
      </c>
      <c r="C32" s="9">
        <v>42481</v>
      </c>
      <c r="D32" s="7">
        <v>1</v>
      </c>
      <c r="E32" s="7">
        <v>4</v>
      </c>
      <c r="F32" s="7">
        <v>1</v>
      </c>
      <c r="G32" s="7">
        <v>1</v>
      </c>
      <c r="H32" s="7">
        <v>2</v>
      </c>
      <c r="I32" s="7">
        <v>3</v>
      </c>
      <c r="J32" s="7">
        <v>3</v>
      </c>
      <c r="K32" s="7">
        <v>2</v>
      </c>
      <c r="L32" s="7">
        <v>0</v>
      </c>
      <c r="M32" s="7">
        <v>1</v>
      </c>
      <c r="N32" s="7">
        <v>4</v>
      </c>
      <c r="O32" s="7">
        <v>2</v>
      </c>
      <c r="P32" s="7">
        <v>4</v>
      </c>
      <c r="Q32" s="7">
        <v>2</v>
      </c>
      <c r="R32" s="7">
        <v>1</v>
      </c>
      <c r="S32" s="7">
        <v>1</v>
      </c>
      <c r="T32" s="3">
        <f>SUM(D32:S32)</f>
        <v>32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2</v>
      </c>
      <c r="AE32" s="7">
        <v>2</v>
      </c>
      <c r="AF32" s="7">
        <v>2</v>
      </c>
      <c r="AG32" s="7">
        <v>2</v>
      </c>
      <c r="AH32" s="7">
        <v>2</v>
      </c>
      <c r="AI32" s="7">
        <v>2</v>
      </c>
      <c r="AJ32" s="7">
        <v>1</v>
      </c>
      <c r="AK32" s="7">
        <v>1</v>
      </c>
      <c r="AL32" s="7">
        <v>1</v>
      </c>
      <c r="AM32" s="3">
        <f>SUM(U32:AL32)</f>
        <v>24</v>
      </c>
      <c r="AN32" s="3">
        <f>T32+AM32</f>
        <v>56</v>
      </c>
      <c r="AO32" s="3">
        <f>AN32</f>
        <v>56</v>
      </c>
    </row>
    <row r="33" spans="1:41">
      <c r="A33" s="7">
        <v>27</v>
      </c>
      <c r="B33" s="8" t="s">
        <v>38</v>
      </c>
      <c r="C33" s="9">
        <v>25048</v>
      </c>
      <c r="D33" s="7">
        <v>1</v>
      </c>
      <c r="E33" s="7">
        <v>3</v>
      </c>
      <c r="F33" s="7">
        <v>0</v>
      </c>
      <c r="G33" s="7">
        <v>0</v>
      </c>
      <c r="H33" s="7">
        <v>4</v>
      </c>
      <c r="I33" s="7">
        <v>2</v>
      </c>
      <c r="J33" s="7">
        <v>4</v>
      </c>
      <c r="K33" s="7">
        <v>0</v>
      </c>
      <c r="L33" s="7">
        <v>1</v>
      </c>
      <c r="M33" s="7">
        <v>2</v>
      </c>
      <c r="N33" s="7">
        <v>4</v>
      </c>
      <c r="O33" s="7">
        <v>1</v>
      </c>
      <c r="P33" s="7">
        <v>7</v>
      </c>
      <c r="Q33" s="7">
        <v>1</v>
      </c>
      <c r="R33" s="7">
        <v>0</v>
      </c>
      <c r="S33" s="7">
        <v>1</v>
      </c>
      <c r="T33" s="3">
        <f>SUM(D33:S33)</f>
        <v>31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1</v>
      </c>
      <c r="AE33" s="7">
        <v>1</v>
      </c>
      <c r="AF33" s="7">
        <v>1</v>
      </c>
      <c r="AG33" s="7">
        <v>0</v>
      </c>
      <c r="AH33" s="7">
        <v>1</v>
      </c>
      <c r="AI33" s="7">
        <v>0</v>
      </c>
      <c r="AJ33" s="7">
        <v>0</v>
      </c>
      <c r="AK33" s="7">
        <v>0</v>
      </c>
      <c r="AL33" s="7">
        <v>1</v>
      </c>
      <c r="AM33" s="3">
        <f>SUM(U33:AL33)</f>
        <v>11</v>
      </c>
      <c r="AN33" s="3">
        <f>T33+AM33</f>
        <v>42</v>
      </c>
      <c r="AO33" s="3">
        <f>AN33</f>
        <v>42</v>
      </c>
    </row>
    <row r="34" spans="3:3">
      <c r="C34" s="10"/>
    </row>
    <row r="35" spans="3:3">
      <c r="C35" s="10"/>
    </row>
  </sheetData>
  <autoFilter ref="A6:AO33">
    <sortState ref="A6:AO33">
      <sortCondition ref="B6:B33"/>
    </sortState>
    <extLst/>
  </autoFilter>
  <mergeCells count="12">
    <mergeCell ref="A1:AO1"/>
    <mergeCell ref="U2:AL2"/>
    <mergeCell ref="U3:AC3"/>
    <mergeCell ref="AD3:AL3"/>
    <mergeCell ref="A5:C5"/>
    <mergeCell ref="A2:A4"/>
    <mergeCell ref="C2:C4"/>
    <mergeCell ref="T2:T4"/>
    <mergeCell ref="AM2:AM4"/>
    <mergeCell ref="AN2:AN4"/>
    <mergeCell ref="AO2:AO4"/>
    <mergeCell ref="D2:S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 кл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2024-02-09T12:36:18Z</dcterms:created>
  <dcterms:modified xsi:type="dcterms:W3CDTF">2024-02-09T12:37:31Z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45AA79D9344B468DAA322C876E4B848F_11</vt:lpwstr>
  </property>
  <property fmtid="{D5CDD505-2E9C-101B-9397-08002B2CF9AE}" pid="3" name="KSOProductBuildVer">
    <vt:lpwstr>1049-12.2.0.13431</vt:lpwstr>
  </property>
</Properties>
</file>