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C1043836-0D3A-412E-9178-18A6C1850B98}" xr6:coauthVersionLast="37" xr6:coauthVersionMax="37" xr10:uidLastSave="{00000000-0000-0000-0000-000000000000}"/>
  <bookViews>
    <workbookView xWindow="0" yWindow="0" windowWidth="28800" windowHeight="12075" xr2:uid="{9F73A927-5E73-489F-8354-3ADEC82C3A74}"/>
  </bookViews>
  <sheets>
    <sheet name="9 класс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N3" i="1" s="1"/>
</calcChain>
</file>

<file path=xl/sharedStrings.xml><?xml version="1.0" encoding="utf-8"?>
<sst xmlns="http://schemas.openxmlformats.org/spreadsheetml/2006/main" count="108" uniqueCount="80">
  <si>
    <t>Итоговый рейтинг, Химия, 9 кл</t>
  </si>
  <si>
    <t>код участника</t>
  </si>
  <si>
    <t>теоретический тур</t>
  </si>
  <si>
    <t>Практический тур</t>
  </si>
  <si>
    <t>ИТОГО</t>
  </si>
  <si>
    <t>Статус</t>
  </si>
  <si>
    <t>№</t>
  </si>
  <si>
    <t>Фамилия</t>
  </si>
  <si>
    <t>Имя</t>
  </si>
  <si>
    <t>Отчество</t>
  </si>
  <si>
    <t>Муниципальное образование</t>
  </si>
  <si>
    <t>Черехович</t>
  </si>
  <si>
    <t>Артемий</t>
  </si>
  <si>
    <t>Артурович</t>
  </si>
  <si>
    <t>Chemistry_14887</t>
  </si>
  <si>
    <t>Победитель</t>
  </si>
  <si>
    <t>Лазаренко</t>
  </si>
  <si>
    <t>Дмитрий</t>
  </si>
  <si>
    <t>Сергеевич</t>
  </si>
  <si>
    <t>город Ангарск</t>
  </si>
  <si>
    <t>Chemistry_25024</t>
  </si>
  <si>
    <t>Призер</t>
  </si>
  <si>
    <t>Пономарев</t>
  </si>
  <si>
    <t>Павлович</t>
  </si>
  <si>
    <t>Chemistry_41359</t>
  </si>
  <si>
    <t>Чулакова</t>
  </si>
  <si>
    <t>Анна</t>
  </si>
  <si>
    <t>Альбертовна</t>
  </si>
  <si>
    <t>Chemistry_18379</t>
  </si>
  <si>
    <t>Жилина</t>
  </si>
  <si>
    <t>Анастасия</t>
  </si>
  <si>
    <t>Дмитриевна</t>
  </si>
  <si>
    <t>Chemistry_113553</t>
  </si>
  <si>
    <t>Участник</t>
  </si>
  <si>
    <t>Шишелова</t>
  </si>
  <si>
    <t>Варвара</t>
  </si>
  <si>
    <t>Владиславовна</t>
  </si>
  <si>
    <t>Chemistry_26243</t>
  </si>
  <si>
    <t>Чередниченко</t>
  </si>
  <si>
    <t>Константиновна</t>
  </si>
  <si>
    <t>Город Иркутск</t>
  </si>
  <si>
    <t>Chemistry_11653</t>
  </si>
  <si>
    <t>Марченко</t>
  </si>
  <si>
    <t>Алиса</t>
  </si>
  <si>
    <t>Игоревна</t>
  </si>
  <si>
    <t>Chemistry_22434</t>
  </si>
  <si>
    <t>Григорьев</t>
  </si>
  <si>
    <t>Николай</t>
  </si>
  <si>
    <t>Chemistry_18492</t>
  </si>
  <si>
    <t>Ярулина</t>
  </si>
  <si>
    <t>Полина</t>
  </si>
  <si>
    <t>Заларинский район</t>
  </si>
  <si>
    <t>Chemistry_92992</t>
  </si>
  <si>
    <t>Куракина</t>
  </si>
  <si>
    <t>Виолетта</t>
  </si>
  <si>
    <t>Евгеньевна</t>
  </si>
  <si>
    <t>Город Усолье-Сибирское</t>
  </si>
  <si>
    <t>Chemistry_13848</t>
  </si>
  <si>
    <t>Игнатьев</t>
  </si>
  <si>
    <t>Владислав</t>
  </si>
  <si>
    <t>Дмитриевич</t>
  </si>
  <si>
    <t>Chemistry_80217</t>
  </si>
  <si>
    <t>Бедник</t>
  </si>
  <si>
    <t>Елизавета</t>
  </si>
  <si>
    <t>Chemistry_96801</t>
  </si>
  <si>
    <t>Иванова</t>
  </si>
  <si>
    <t>Александра</t>
  </si>
  <si>
    <t>Денисовна</t>
  </si>
  <si>
    <t>Chemistry_10152</t>
  </si>
  <si>
    <t>Козлова</t>
  </si>
  <si>
    <t>Злата</t>
  </si>
  <si>
    <t>Алексеевна</t>
  </si>
  <si>
    <t>Слюдянский район</t>
  </si>
  <si>
    <t>Chemistry_113208</t>
  </si>
  <si>
    <t>Маглаев</t>
  </si>
  <si>
    <t>Александр</t>
  </si>
  <si>
    <t>Эхирит-Булагатский район</t>
  </si>
  <si>
    <t>Chemistry_2125</t>
  </si>
  <si>
    <t>город Иркутск</t>
  </si>
  <si>
    <t>Теоретический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</si>
</sst>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1"/>
      <color rgb="FF000000"/>
      <name val="Calibri"/>
      <charset val="204"/>
    </font>
    <font>
      <b/>
      <sz val="12"/>
      <color theme="1"/>
      <name val="Times New Roman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8962-8CB8-4CCC-9E00-77818F0CCA27}">
  <dimension ref="A1:O19"/>
  <sheetViews>
    <sheetView tabSelected="1" workbookViewId="0">
      <selection activeCell="O19" sqref="A1:O19"/>
    </sheetView>
  </sheetViews>
  <sheetFormatPr defaultColWidth="9.140625" defaultRowHeight="15"/>
  <cols>
    <col min="1" max="1" width="3.140625" bestFit="1" customWidth="1"/>
    <col min="2" max="2" width="14.5703125" bestFit="1" customWidth="1"/>
    <col min="3" max="3" width="11.85546875" bestFit="1" customWidth="1"/>
    <col min="4" max="4" width="15.85546875" bestFit="1" customWidth="1"/>
    <col min="5" max="5" width="34.5703125" bestFit="1" customWidth="1"/>
    <col min="6" max="6" width="17.28515625" bestFit="1" customWidth="1"/>
    <col min="7" max="9" width="3.28515625" bestFit="1" customWidth="1"/>
    <col min="10" max="10" width="5" bestFit="1" customWidth="1"/>
    <col min="11" max="11" width="4" bestFit="1" customWidth="1"/>
    <col min="12" max="12" width="17" customWidth="1"/>
    <col min="13" max="13" width="18.7109375" bestFit="1" customWidth="1"/>
    <col min="14" max="14" width="8.5703125" bestFit="1" customWidth="1"/>
    <col min="15" max="15" width="12.140625" bestFit="1" customWidth="1"/>
  </cols>
  <sheetData>
    <row r="1" spans="1:15" ht="15.75">
      <c r="A1" s="1" t="s">
        <v>0</v>
      </c>
      <c r="B1" s="1"/>
      <c r="C1" s="1"/>
      <c r="D1" s="1"/>
      <c r="E1" s="1"/>
      <c r="F1" s="2" t="s">
        <v>1</v>
      </c>
      <c r="G1" s="3" t="s">
        <v>2</v>
      </c>
      <c r="H1" s="4"/>
      <c r="I1" s="4"/>
      <c r="J1" s="4"/>
      <c r="K1" s="5"/>
      <c r="L1" s="13" t="s">
        <v>79</v>
      </c>
      <c r="M1" s="13" t="s">
        <v>3</v>
      </c>
      <c r="N1" s="2" t="s">
        <v>4</v>
      </c>
      <c r="O1" s="6" t="s">
        <v>5</v>
      </c>
    </row>
    <row r="2" spans="1:15" ht="15.75">
      <c r="A2" s="1"/>
      <c r="B2" s="1"/>
      <c r="C2" s="1"/>
      <c r="D2" s="1"/>
      <c r="E2" s="1"/>
      <c r="F2" s="7"/>
      <c r="G2" s="8">
        <v>1</v>
      </c>
      <c r="H2" s="8">
        <v>2</v>
      </c>
      <c r="I2" s="8">
        <v>3</v>
      </c>
      <c r="J2" s="8">
        <v>4</v>
      </c>
      <c r="K2" s="8">
        <v>5</v>
      </c>
      <c r="L2" s="14"/>
      <c r="M2" s="14"/>
      <c r="N2" s="9"/>
      <c r="O2" s="6"/>
    </row>
    <row r="3" spans="1:15" ht="15.75">
      <c r="A3" s="15" t="s">
        <v>6</v>
      </c>
      <c r="B3" s="16" t="s">
        <v>7</v>
      </c>
      <c r="C3" s="16" t="s">
        <v>8</v>
      </c>
      <c r="D3" s="17" t="s">
        <v>9</v>
      </c>
      <c r="E3" s="10" t="s">
        <v>10</v>
      </c>
      <c r="F3" s="9"/>
      <c r="G3" s="11">
        <v>15</v>
      </c>
      <c r="H3" s="11">
        <v>15</v>
      </c>
      <c r="I3" s="11">
        <v>15</v>
      </c>
      <c r="J3" s="11">
        <v>15</v>
      </c>
      <c r="K3" s="11">
        <v>15</v>
      </c>
      <c r="L3" s="11">
        <f>SUM(G3:K3)</f>
        <v>75</v>
      </c>
      <c r="M3" s="11">
        <v>25</v>
      </c>
      <c r="N3" s="11">
        <f>L3+M3</f>
        <v>100</v>
      </c>
      <c r="O3" s="6"/>
    </row>
    <row r="4" spans="1:15" s="12" customFormat="1">
      <c r="A4" s="18">
        <v>1</v>
      </c>
      <c r="B4" s="18" t="s">
        <v>11</v>
      </c>
      <c r="C4" s="18" t="s">
        <v>12</v>
      </c>
      <c r="D4" s="19" t="s">
        <v>13</v>
      </c>
      <c r="E4" s="18" t="s">
        <v>78</v>
      </c>
      <c r="F4" s="18" t="s">
        <v>14</v>
      </c>
      <c r="G4" s="18">
        <v>15</v>
      </c>
      <c r="H4" s="18">
        <v>0</v>
      </c>
      <c r="I4" s="18">
        <v>14</v>
      </c>
      <c r="J4" s="18">
        <v>0</v>
      </c>
      <c r="K4" s="18">
        <v>3.5</v>
      </c>
      <c r="L4" s="18">
        <v>32.5</v>
      </c>
      <c r="M4" s="18">
        <v>22.25</v>
      </c>
      <c r="N4" s="18">
        <v>54.75</v>
      </c>
      <c r="O4" s="18" t="s">
        <v>15</v>
      </c>
    </row>
    <row r="5" spans="1:15">
      <c r="A5" s="15">
        <v>2</v>
      </c>
      <c r="B5" s="15" t="s">
        <v>16</v>
      </c>
      <c r="C5" s="15" t="s">
        <v>17</v>
      </c>
      <c r="D5" s="20" t="s">
        <v>18</v>
      </c>
      <c r="E5" s="15" t="s">
        <v>19</v>
      </c>
      <c r="F5" s="15" t="s">
        <v>20</v>
      </c>
      <c r="G5" s="15">
        <v>2</v>
      </c>
      <c r="H5" s="15">
        <v>1</v>
      </c>
      <c r="I5" s="15">
        <v>0</v>
      </c>
      <c r="J5" s="15">
        <v>1</v>
      </c>
      <c r="K5" s="15">
        <v>3.5</v>
      </c>
      <c r="L5" s="15">
        <v>7.5</v>
      </c>
      <c r="M5" s="15">
        <v>22</v>
      </c>
      <c r="N5" s="15">
        <v>29.5</v>
      </c>
      <c r="O5" s="15" t="s">
        <v>21</v>
      </c>
    </row>
    <row r="6" spans="1:15">
      <c r="A6" s="15">
        <v>3</v>
      </c>
      <c r="B6" s="15" t="s">
        <v>22</v>
      </c>
      <c r="C6" s="15" t="s">
        <v>12</v>
      </c>
      <c r="D6" s="20" t="s">
        <v>23</v>
      </c>
      <c r="E6" s="15" t="s">
        <v>19</v>
      </c>
      <c r="F6" s="15" t="s">
        <v>24</v>
      </c>
      <c r="G6" s="15">
        <v>0</v>
      </c>
      <c r="H6" s="15">
        <v>0</v>
      </c>
      <c r="I6" s="15">
        <v>0</v>
      </c>
      <c r="J6" s="15">
        <v>0</v>
      </c>
      <c r="K6" s="15">
        <v>5</v>
      </c>
      <c r="L6" s="15">
        <v>5</v>
      </c>
      <c r="M6" s="15">
        <v>18.5</v>
      </c>
      <c r="N6" s="15">
        <v>23.5</v>
      </c>
      <c r="O6" s="15" t="s">
        <v>21</v>
      </c>
    </row>
    <row r="7" spans="1:15">
      <c r="A7" s="15">
        <v>4</v>
      </c>
      <c r="B7" s="15" t="s">
        <v>25</v>
      </c>
      <c r="C7" s="15" t="s">
        <v>26</v>
      </c>
      <c r="D7" s="20" t="s">
        <v>27</v>
      </c>
      <c r="E7" s="15" t="s">
        <v>19</v>
      </c>
      <c r="F7" s="15" t="s">
        <v>28</v>
      </c>
      <c r="G7" s="15">
        <v>0</v>
      </c>
      <c r="H7" s="15">
        <v>0</v>
      </c>
      <c r="I7" s="15">
        <v>0</v>
      </c>
      <c r="J7" s="15">
        <v>0</v>
      </c>
      <c r="K7" s="15">
        <v>3.5</v>
      </c>
      <c r="L7" s="15">
        <v>3.5</v>
      </c>
      <c r="M7" s="15">
        <v>17.25</v>
      </c>
      <c r="N7" s="15">
        <v>20.75</v>
      </c>
      <c r="O7" s="15" t="s">
        <v>21</v>
      </c>
    </row>
    <row r="8" spans="1:15">
      <c r="A8" s="15">
        <v>5</v>
      </c>
      <c r="B8" s="15" t="s">
        <v>29</v>
      </c>
      <c r="C8" s="15" t="s">
        <v>30</v>
      </c>
      <c r="D8" s="20" t="s">
        <v>31</v>
      </c>
      <c r="E8" s="15" t="s">
        <v>72</v>
      </c>
      <c r="F8" s="15" t="s">
        <v>32</v>
      </c>
      <c r="G8" s="15">
        <v>0</v>
      </c>
      <c r="H8" s="15">
        <v>2</v>
      </c>
      <c r="I8" s="15">
        <v>0</v>
      </c>
      <c r="J8" s="15">
        <v>0.5</v>
      </c>
      <c r="K8" s="15">
        <v>0</v>
      </c>
      <c r="L8" s="15">
        <v>2.5</v>
      </c>
      <c r="M8" s="15">
        <v>16</v>
      </c>
      <c r="N8" s="15">
        <v>18.5</v>
      </c>
      <c r="O8" s="15" t="s">
        <v>33</v>
      </c>
    </row>
    <row r="9" spans="1:15">
      <c r="A9" s="15">
        <v>6</v>
      </c>
      <c r="B9" s="15" t="s">
        <v>34</v>
      </c>
      <c r="C9" s="15" t="s">
        <v>35</v>
      </c>
      <c r="D9" s="20" t="s">
        <v>36</v>
      </c>
      <c r="E9" s="15" t="s">
        <v>19</v>
      </c>
      <c r="F9" s="15" t="s">
        <v>37</v>
      </c>
      <c r="G9" s="15">
        <v>0</v>
      </c>
      <c r="H9" s="15">
        <v>1</v>
      </c>
      <c r="I9" s="15">
        <v>0</v>
      </c>
      <c r="J9" s="15">
        <v>0</v>
      </c>
      <c r="K9" s="15">
        <v>0</v>
      </c>
      <c r="L9" s="15">
        <v>1</v>
      </c>
      <c r="M9" s="15">
        <v>16.75</v>
      </c>
      <c r="N9" s="15">
        <v>17.75</v>
      </c>
      <c r="O9" s="15" t="s">
        <v>33</v>
      </c>
    </row>
    <row r="10" spans="1:15">
      <c r="A10" s="15">
        <v>7</v>
      </c>
      <c r="B10" s="15" t="s">
        <v>38</v>
      </c>
      <c r="C10" s="15" t="s">
        <v>26</v>
      </c>
      <c r="D10" s="20" t="s">
        <v>39</v>
      </c>
      <c r="E10" s="15" t="s">
        <v>40</v>
      </c>
      <c r="F10" s="15" t="s">
        <v>41</v>
      </c>
      <c r="G10" s="15">
        <v>0</v>
      </c>
      <c r="H10" s="15">
        <v>0</v>
      </c>
      <c r="I10" s="15">
        <v>0</v>
      </c>
      <c r="J10" s="15">
        <v>0</v>
      </c>
      <c r="K10" s="15">
        <v>3</v>
      </c>
      <c r="L10" s="15">
        <v>3</v>
      </c>
      <c r="M10" s="15">
        <v>14.25</v>
      </c>
      <c r="N10" s="15">
        <v>17.25</v>
      </c>
      <c r="O10" s="15" t="s">
        <v>33</v>
      </c>
    </row>
    <row r="11" spans="1:15">
      <c r="A11" s="15">
        <v>8</v>
      </c>
      <c r="B11" s="15" t="s">
        <v>42</v>
      </c>
      <c r="C11" s="15" t="s">
        <v>43</v>
      </c>
      <c r="D11" s="20" t="s">
        <v>44</v>
      </c>
      <c r="E11" s="15" t="s">
        <v>40</v>
      </c>
      <c r="F11" s="15" t="s">
        <v>45</v>
      </c>
      <c r="G11" s="15">
        <v>0</v>
      </c>
      <c r="H11" s="15">
        <v>0</v>
      </c>
      <c r="I11" s="15">
        <v>0</v>
      </c>
      <c r="J11" s="15">
        <v>1</v>
      </c>
      <c r="K11" s="15">
        <v>3</v>
      </c>
      <c r="L11" s="15">
        <v>4</v>
      </c>
      <c r="M11" s="15">
        <v>12.25</v>
      </c>
      <c r="N11" s="15">
        <v>16.25</v>
      </c>
      <c r="O11" s="15" t="s">
        <v>33</v>
      </c>
    </row>
    <row r="12" spans="1:15">
      <c r="A12" s="15">
        <v>9</v>
      </c>
      <c r="B12" s="15" t="s">
        <v>46</v>
      </c>
      <c r="C12" s="15" t="s">
        <v>47</v>
      </c>
      <c r="D12" s="20" t="s">
        <v>18</v>
      </c>
      <c r="E12" s="15" t="s">
        <v>19</v>
      </c>
      <c r="F12" s="15" t="s">
        <v>48</v>
      </c>
      <c r="G12" s="15">
        <v>0</v>
      </c>
      <c r="H12" s="15">
        <v>0</v>
      </c>
      <c r="I12" s="15">
        <v>0</v>
      </c>
      <c r="J12" s="15">
        <v>1.25</v>
      </c>
      <c r="K12" s="15">
        <v>0</v>
      </c>
      <c r="L12" s="15">
        <v>1.25</v>
      </c>
      <c r="M12" s="15">
        <v>14</v>
      </c>
      <c r="N12" s="15">
        <v>15.25</v>
      </c>
      <c r="O12" s="15" t="s">
        <v>33</v>
      </c>
    </row>
    <row r="13" spans="1:15">
      <c r="A13" s="15">
        <v>10</v>
      </c>
      <c r="B13" s="15" t="s">
        <v>49</v>
      </c>
      <c r="C13" s="15" t="s">
        <v>50</v>
      </c>
      <c r="D13" s="20" t="s">
        <v>31</v>
      </c>
      <c r="E13" s="15" t="s">
        <v>51</v>
      </c>
      <c r="F13" s="15" t="s">
        <v>52</v>
      </c>
      <c r="G13" s="15">
        <v>2</v>
      </c>
      <c r="H13" s="15">
        <v>0</v>
      </c>
      <c r="I13" s="15">
        <v>0</v>
      </c>
      <c r="J13" s="15">
        <v>0</v>
      </c>
      <c r="K13" s="15">
        <v>0</v>
      </c>
      <c r="L13" s="15">
        <v>2</v>
      </c>
      <c r="M13" s="15">
        <v>12</v>
      </c>
      <c r="N13" s="15">
        <v>14</v>
      </c>
      <c r="O13" s="15" t="s">
        <v>33</v>
      </c>
    </row>
    <row r="14" spans="1:15">
      <c r="A14" s="15">
        <v>11</v>
      </c>
      <c r="B14" s="15" t="s">
        <v>53</v>
      </c>
      <c r="C14" s="15" t="s">
        <v>54</v>
      </c>
      <c r="D14" s="20" t="s">
        <v>55</v>
      </c>
      <c r="E14" s="15" t="s">
        <v>56</v>
      </c>
      <c r="F14" s="15" t="s">
        <v>57</v>
      </c>
      <c r="G14" s="15">
        <v>0</v>
      </c>
      <c r="H14" s="15">
        <v>1</v>
      </c>
      <c r="I14" s="15">
        <v>0</v>
      </c>
      <c r="J14" s="15">
        <v>0</v>
      </c>
      <c r="K14" s="15">
        <v>0</v>
      </c>
      <c r="L14" s="15">
        <v>1</v>
      </c>
      <c r="M14" s="15">
        <v>12.75</v>
      </c>
      <c r="N14" s="15">
        <v>13.75</v>
      </c>
      <c r="O14" s="15" t="s">
        <v>33</v>
      </c>
    </row>
    <row r="15" spans="1:15">
      <c r="A15" s="15">
        <v>12</v>
      </c>
      <c r="B15" s="15" t="s">
        <v>58</v>
      </c>
      <c r="C15" s="15" t="s">
        <v>59</v>
      </c>
      <c r="D15" s="20" t="s">
        <v>60</v>
      </c>
      <c r="E15" s="15" t="s">
        <v>19</v>
      </c>
      <c r="F15" s="15" t="s">
        <v>61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12.5</v>
      </c>
      <c r="N15" s="15">
        <v>12.5</v>
      </c>
      <c r="O15" s="15" t="s">
        <v>33</v>
      </c>
    </row>
    <row r="16" spans="1:15">
      <c r="A16" s="15">
        <v>13</v>
      </c>
      <c r="B16" s="15" t="s">
        <v>62</v>
      </c>
      <c r="C16" s="15" t="s">
        <v>63</v>
      </c>
      <c r="D16" s="20" t="s">
        <v>39</v>
      </c>
      <c r="E16" s="15" t="s">
        <v>19</v>
      </c>
      <c r="F16" s="15" t="s">
        <v>64</v>
      </c>
      <c r="G16" s="15">
        <v>0</v>
      </c>
      <c r="H16" s="15">
        <v>1</v>
      </c>
      <c r="I16" s="15">
        <v>0</v>
      </c>
      <c r="J16" s="15">
        <v>0.5</v>
      </c>
      <c r="K16" s="15">
        <v>0</v>
      </c>
      <c r="L16" s="15">
        <v>1.5</v>
      </c>
      <c r="M16" s="15">
        <v>10.75</v>
      </c>
      <c r="N16" s="15">
        <v>12.25</v>
      </c>
      <c r="O16" s="15" t="s">
        <v>33</v>
      </c>
    </row>
    <row r="17" spans="1:15">
      <c r="A17" s="15">
        <v>14</v>
      </c>
      <c r="B17" s="15" t="s">
        <v>65</v>
      </c>
      <c r="C17" s="15" t="s">
        <v>66</v>
      </c>
      <c r="D17" s="20" t="s">
        <v>67</v>
      </c>
      <c r="E17" s="15" t="s">
        <v>40</v>
      </c>
      <c r="F17" s="15" t="s">
        <v>68</v>
      </c>
      <c r="G17" s="15">
        <v>0</v>
      </c>
      <c r="H17" s="15">
        <v>0</v>
      </c>
      <c r="I17" s="15">
        <v>0</v>
      </c>
      <c r="J17" s="15">
        <v>1</v>
      </c>
      <c r="K17" s="15">
        <v>0</v>
      </c>
      <c r="L17" s="15">
        <v>1</v>
      </c>
      <c r="M17" s="15">
        <v>6.5</v>
      </c>
      <c r="N17" s="15">
        <v>7.5</v>
      </c>
      <c r="O17" s="15" t="s">
        <v>33</v>
      </c>
    </row>
    <row r="18" spans="1:15">
      <c r="A18" s="15">
        <v>15</v>
      </c>
      <c r="B18" s="15" t="s">
        <v>69</v>
      </c>
      <c r="C18" s="15" t="s">
        <v>70</v>
      </c>
      <c r="D18" s="20" t="s">
        <v>71</v>
      </c>
      <c r="E18" s="15" t="s">
        <v>72</v>
      </c>
      <c r="F18" s="15" t="s">
        <v>73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2.75</v>
      </c>
      <c r="N18" s="15">
        <v>2.75</v>
      </c>
      <c r="O18" s="15" t="s">
        <v>33</v>
      </c>
    </row>
    <row r="19" spans="1:15">
      <c r="A19" s="15">
        <v>16</v>
      </c>
      <c r="B19" s="15" t="s">
        <v>74</v>
      </c>
      <c r="C19" s="15" t="s">
        <v>75</v>
      </c>
      <c r="D19" s="20" t="s">
        <v>18</v>
      </c>
      <c r="E19" s="15" t="s">
        <v>76</v>
      </c>
      <c r="F19" s="15" t="s">
        <v>77</v>
      </c>
      <c r="G19" s="15">
        <v>0</v>
      </c>
      <c r="H19" s="15">
        <v>0</v>
      </c>
      <c r="I19" s="15">
        <v>0</v>
      </c>
      <c r="J19" s="15">
        <v>1</v>
      </c>
      <c r="K19" s="15">
        <v>0</v>
      </c>
      <c r="L19" s="15">
        <v>1</v>
      </c>
      <c r="M19" s="15">
        <v>0</v>
      </c>
      <c r="N19" s="15">
        <v>1</v>
      </c>
      <c r="O19" s="15" t="s">
        <v>33</v>
      </c>
    </row>
  </sheetData>
  <mergeCells count="7">
    <mergeCell ref="N1:N2"/>
    <mergeCell ref="O1:O3"/>
    <mergeCell ref="A1:E2"/>
    <mergeCell ref="F1:F3"/>
    <mergeCell ref="G1:K1"/>
    <mergeCell ref="L1:L2"/>
    <mergeCell ref="M1:M2"/>
  </mergeCells>
  <conditionalFormatting sqref="B3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2024-01-31T02:16:19Z</dcterms:created>
  <dcterms:modified xsi:type="dcterms:W3CDTF">2024-01-31T02:20:48Z</dcterms:modified>
</cp:coreProperties>
</file>